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0"/>
  <workbookPr defaultThemeVersion="124226"/>
  <mc:AlternateContent xmlns:mc="http://schemas.openxmlformats.org/markup-compatibility/2006">
    <mc:Choice Requires="x15">
      <x15ac:absPath xmlns:x15ac="http://schemas.microsoft.com/office/spreadsheetml/2010/11/ac" url="https://mirvacau.sharepoint.com/sites/mwof/Asset Level/700 Bourke/2.8 Property Operations/2.8.1 Operations and Engineering/15. EWHS &amp; Risk Reports/Hazardous Chemicals/"/>
    </mc:Choice>
  </mc:AlternateContent>
  <xr:revisionPtr revIDLastSave="476" documentId="13_ncr:1_{5A1F3948-0EDA-4DED-A56C-BB4C2526EA38}" xr6:coauthVersionLast="47" xr6:coauthVersionMax="47" xr10:uidLastSave="{F83D9EE9-A19B-4DC0-BC8C-7367C21846FE}"/>
  <bookViews>
    <workbookView xWindow="35340" yWindow="4950" windowWidth="9600" windowHeight="5505" activeTab="2" xr2:uid="{00000000-000D-0000-FFFF-FFFF00000000}"/>
  </bookViews>
  <sheets>
    <sheet name="HAZARDOUS GOODS" sheetId="8" r:id="rId1"/>
    <sheet name="DANGEROUS GOODS" sheetId="9" r:id="rId2"/>
    <sheet name="Paint" sheetId="10" r:id="rId3"/>
  </sheets>
  <definedNames>
    <definedName name="_xlnm._FilterDatabase" localSheetId="0" hidden="1">'HAZARDOUS GOODS'!$R$1:$R$89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8" l="1"/>
  <c r="I41" i="8"/>
  <c r="I39" i="8"/>
  <c r="I8" i="8"/>
  <c r="I32" i="8"/>
  <c r="I10" i="8"/>
  <c r="I5" i="8"/>
  <c r="I19" i="8"/>
  <c r="I20" i="8"/>
  <c r="I21" i="8"/>
  <c r="I40" i="8"/>
  <c r="I8" i="10"/>
  <c r="I7" i="10"/>
  <c r="I6" i="10"/>
  <c r="I5" i="10"/>
  <c r="I68" i="8"/>
  <c r="I69" i="8"/>
  <c r="I70" i="8"/>
  <c r="I71" i="8"/>
  <c r="I72" i="8"/>
  <c r="I67" i="8"/>
  <c r="I56" i="8"/>
  <c r="I57" i="8"/>
  <c r="I58" i="8"/>
  <c r="I59" i="8"/>
  <c r="I60" i="8"/>
  <c r="I61" i="8"/>
  <c r="I62" i="8"/>
  <c r="I55" i="8"/>
  <c r="I47" i="8"/>
  <c r="I48" i="8"/>
  <c r="I49" i="8"/>
  <c r="I50" i="8"/>
  <c r="I46" i="8"/>
  <c r="I7" i="8"/>
  <c r="I9" i="8"/>
  <c r="I11" i="8"/>
  <c r="I12" i="8"/>
  <c r="I13" i="8"/>
  <c r="I14" i="8"/>
  <c r="I15" i="8"/>
  <c r="I16" i="8"/>
  <c r="I17" i="8"/>
  <c r="I18" i="8"/>
  <c r="I22" i="8"/>
  <c r="I24" i="8"/>
  <c r="I25" i="8"/>
  <c r="I26" i="8"/>
  <c r="I27" i="8"/>
  <c r="I28" i="8"/>
  <c r="I29" i="8"/>
  <c r="I30" i="8"/>
  <c r="I31" i="8"/>
  <c r="I33" i="8"/>
  <c r="I34" i="8"/>
  <c r="I35" i="8"/>
  <c r="I36" i="8"/>
  <c r="I37" i="8"/>
  <c r="I38" i="8"/>
  <c r="I6" i="8"/>
</calcChain>
</file>

<file path=xl/sharedStrings.xml><?xml version="1.0" encoding="utf-8"?>
<sst xmlns="http://schemas.openxmlformats.org/spreadsheetml/2006/main" count="1517" uniqueCount="385">
  <si>
    <t>700 BOURKE STREET HAZARDOUS GOODS REGISTER</t>
  </si>
  <si>
    <t>Contractor</t>
  </si>
  <si>
    <t>Location</t>
  </si>
  <si>
    <t>Chemical</t>
  </si>
  <si>
    <t>Purpose</t>
  </si>
  <si>
    <t>Req.</t>
  </si>
  <si>
    <t>Max Site Stock Req</t>
  </si>
  <si>
    <t xml:space="preserve">MSDS </t>
  </si>
  <si>
    <t>MSDS issue date</t>
  </si>
  <si>
    <t>Next date By</t>
  </si>
  <si>
    <t xml:space="preserve">MSDS  update </t>
  </si>
  <si>
    <t>Class</t>
  </si>
  <si>
    <t>Pack. Group</t>
  </si>
  <si>
    <t>Summary of Hazards</t>
  </si>
  <si>
    <t>ADG code:</t>
  </si>
  <si>
    <t>Acute</t>
  </si>
  <si>
    <t>Chronic</t>
  </si>
  <si>
    <t>Swallowed</t>
  </si>
  <si>
    <t>Eye</t>
  </si>
  <si>
    <t>Skin</t>
  </si>
  <si>
    <t>Inhaled</t>
  </si>
  <si>
    <t>CPS</t>
  </si>
  <si>
    <t>P1</t>
  </si>
  <si>
    <t>Antifoam</t>
  </si>
  <si>
    <t>Tank additive for breaking down detergent foam/</t>
  </si>
  <si>
    <t>Y</t>
  </si>
  <si>
    <t>5 Lt</t>
  </si>
  <si>
    <t>None</t>
  </si>
  <si>
    <t>N/A</t>
  </si>
  <si>
    <t>No known effects or symptoms in normal use.</t>
  </si>
  <si>
    <t>May cause  irritation</t>
  </si>
  <si>
    <t xml:space="preserve"> Irritation is unlikely</t>
  </si>
  <si>
    <t>None Known</t>
  </si>
  <si>
    <t>Non-Hazardous goods</t>
  </si>
  <si>
    <t>P1 to level 14</t>
  </si>
  <si>
    <t>AQUA BLUE FRONT &amp; TOP LAUNDRY POWDER</t>
  </si>
  <si>
    <t xml:space="preserve"> Laundry</t>
  </si>
  <si>
    <t>24Lt</t>
  </si>
  <si>
    <t>Category 1 &amp; 2</t>
  </si>
  <si>
    <t>Non-dangerous goods</t>
  </si>
  <si>
    <t>Causes severe or permanent damage.</t>
  </si>
  <si>
    <t>Causes irritation.</t>
  </si>
  <si>
    <t>Hazardous  &amp; Dangerous goods</t>
  </si>
  <si>
    <t>BREAK UP D3.5</t>
  </si>
  <si>
    <t>Degreaser</t>
  </si>
  <si>
    <t>25Lt</t>
  </si>
  <si>
    <t>Causes irritation</t>
  </si>
  <si>
    <t>Citro Clean Multipurpose Cleaner</t>
  </si>
  <si>
    <t>Multipurpose solvent based cleaner</t>
  </si>
  <si>
    <t>500ML</t>
  </si>
  <si>
    <t>Category 1</t>
  </si>
  <si>
    <t>Danger</t>
  </si>
  <si>
    <t>Clearclean Plus Degreaser</t>
  </si>
  <si>
    <t xml:space="preserve">25 Lt </t>
  </si>
  <si>
    <t>Category 2</t>
  </si>
  <si>
    <t>Causes severe irritation.</t>
  </si>
  <si>
    <t>Hazardous goods</t>
  </si>
  <si>
    <t>Cream R7 (500ML)</t>
  </si>
  <si>
    <t>Cream cleanser</t>
  </si>
  <si>
    <t>20Lt</t>
  </si>
  <si>
    <t>Cream R7 (5L)</t>
  </si>
  <si>
    <t>Divercleanse</t>
  </si>
  <si>
    <t>Disinfectant</t>
  </si>
  <si>
    <t>AUH031, 1B</t>
  </si>
  <si>
    <t>Ingestion will lead to a strong caustic effect on mouth and throat and to the danger of perforation of oesophagus and stomach.</t>
  </si>
  <si>
    <t>Causes severe burns.</t>
  </si>
  <si>
    <t>May cause bronchospasm in chlorine sensitive individuals</t>
  </si>
  <si>
    <t>Eco shine</t>
  </si>
  <si>
    <t>Metal Polish</t>
  </si>
  <si>
    <t>10Lt</t>
  </si>
  <si>
    <t>No symptoms known or expected.</t>
  </si>
  <si>
    <t>Redness, Pain, Corrosion</t>
  </si>
  <si>
    <t>Exit</t>
  </si>
  <si>
    <t>Carpet extraction detergent</t>
  </si>
  <si>
    <t>Mildly irritating to mucous membranes but is unlikely to cause anything more than mild transient discomfort</t>
  </si>
  <si>
    <t>Mildly irritating to eyes, but is unlikely to cause anything more than mild transient discomfort.</t>
  </si>
  <si>
    <t>Mildly irritating with Short term inhalation</t>
  </si>
  <si>
    <t>FABRIPOWR</t>
  </si>
  <si>
    <t>Carpet detergent.</t>
  </si>
  <si>
    <t>Causes serious eye damage</t>
  </si>
  <si>
    <t>Causes skin irritation</t>
  </si>
  <si>
    <t>Go Getter</t>
  </si>
  <si>
    <t>Toilet cleaner - commercial grade disinfectant.</t>
  </si>
  <si>
    <t>Graffiti Remover</t>
  </si>
  <si>
    <t>Remove paint &amp; ink</t>
  </si>
  <si>
    <t>15Lt</t>
  </si>
  <si>
    <t>Category  2 A</t>
  </si>
  <si>
    <t>May cause nausea, vomiting</t>
  </si>
  <si>
    <t>Will cause  irritation</t>
  </si>
  <si>
    <t>Prolonged and repeated contact may result in skin irritation</t>
  </si>
  <si>
    <t xml:space="preserve">Over exposure may cause irritation </t>
  </si>
  <si>
    <t>G-SOLVE</t>
  </si>
  <si>
    <t>Stain remover for hard surfaces, carpet and fabrics.</t>
  </si>
  <si>
    <t>5Lt</t>
  </si>
  <si>
    <t>Category 1, 2A, 3, 4</t>
  </si>
  <si>
    <t>No data for health effects associated with long term ingestion.</t>
  </si>
  <si>
    <t>Mildly irritating, to eyes, but is unlikely to cause anything more than mild transient discomfort.</t>
  </si>
  <si>
    <t>Mild irritant &amp; Repeated exposure may cause skin dryness or cracking</t>
  </si>
  <si>
    <t>No data for health effects associated with long term inhalation</t>
  </si>
  <si>
    <t>Knockout</t>
  </si>
  <si>
    <t>Deodoriser - disinfectant</t>
  </si>
  <si>
    <t>Causes severe irritation</t>
  </si>
  <si>
    <t>Initial - Ecogreen Gold</t>
  </si>
  <si>
    <t>Bacterial Cleaning Product</t>
  </si>
  <si>
    <t>For advice, contact a Poisons Information Centre on 13 11 26 (Australia Wide) or a doctor (at once). If
swallowed, do not induce vomiting.</t>
  </si>
  <si>
    <t>If inhaled, remove from contaminated area. Apply artificial respiration if not breathing.</t>
  </si>
  <si>
    <t>Initial - Bio San Concentrate</t>
  </si>
  <si>
    <t>Cleaning Agent for bathrooms</t>
  </si>
  <si>
    <t>For advice, contact a Poisons Information Centre on 13 11 26 (Australia Wide) or a doctor (at once). If
swallowed, do not induce vomiting</t>
  </si>
  <si>
    <t>If inhaled, remove from contaminated area. Apply artificial respiration if not breathing</t>
  </si>
  <si>
    <t>MR MUSCLE ORANGE ENERGY ALL PURPOSE CLEANER</t>
  </si>
  <si>
    <t>All purpose cleaner</t>
  </si>
  <si>
    <t xml:space="preserve">5Lt </t>
  </si>
  <si>
    <t>No known effects or symptoms in normal use</t>
  </si>
  <si>
    <t>Peneclean</t>
  </si>
  <si>
    <t>Heavy duty cleaning agent</t>
  </si>
  <si>
    <t>Wipeout</t>
  </si>
  <si>
    <t>Hard surface cleaner</t>
  </si>
  <si>
    <t>Deb Azure Foam Wash 1LT</t>
  </si>
  <si>
    <t>Hand cleaner.</t>
  </si>
  <si>
    <t>H319</t>
  </si>
  <si>
    <t>No specific symptoms known.</t>
  </si>
  <si>
    <t>ay cause temporary eye irritation.</t>
  </si>
  <si>
    <t>Does not decompose when used and stored as recommended.</t>
  </si>
  <si>
    <t>Deb InstantFOAM 1LT</t>
  </si>
  <si>
    <t>Hand Sanitiser .</t>
  </si>
  <si>
    <t>3YE</t>
  </si>
  <si>
    <t>II</t>
  </si>
  <si>
    <t>May cause nausea, headache, dizziness and intoxication.</t>
  </si>
  <si>
    <t>May cause severe eye irritation.</t>
  </si>
  <si>
    <t>None known.</t>
  </si>
  <si>
    <t xml:space="preserve">P1 </t>
  </si>
  <si>
    <t>Deb Refresh Luxury 3 in 1 Hair &amp; Body</t>
  </si>
  <si>
    <t xml:space="preserve"> Hair &amp; Body wash</t>
  </si>
  <si>
    <t>May cause temporary eye irritation.</t>
  </si>
  <si>
    <t>White Pearl Liquid Soap</t>
  </si>
  <si>
    <t>Hand and Body Wash</t>
  </si>
  <si>
    <t xml:space="preserve">25Lt </t>
  </si>
  <si>
    <t>The material has NOT been classified by EC Directives or other classification systems as "harmful by ingestion"</t>
  </si>
  <si>
    <t>Direct contact with the eye may produce transient discomfort characterised
by tearing or conjunctival redness (as with windburn).</t>
  </si>
  <si>
    <t>The material is not thought to be a skin irritant</t>
  </si>
  <si>
    <t>The material is not thought to produce either adverse health effects or irritation of the respiratory tract following inhalation</t>
  </si>
  <si>
    <t>RAID COMMERCIAL INSECTICIDE FAST KILL/LOW IRRITANT</t>
  </si>
  <si>
    <t>INSECTICIDE FAST KILL/LOW IRRITANT</t>
  </si>
  <si>
    <t>2Lt</t>
  </si>
  <si>
    <t>2YE</t>
  </si>
  <si>
    <t>Direct contact can damage the eye by freezing.</t>
  </si>
  <si>
    <t>Direct contact can damage skin by freezing.</t>
  </si>
  <si>
    <t>Dishwashing Liquid Northfolk</t>
  </si>
  <si>
    <t>Dishwashing Liquid</t>
  </si>
  <si>
    <t>Finish - Dual Phase - Diswasher Cleaner</t>
  </si>
  <si>
    <t>Detergent for dishwasher machine</t>
  </si>
  <si>
    <t>20 Bottle</t>
  </si>
  <si>
    <t>IATA</t>
  </si>
  <si>
    <t>Causes burns to mouth, throat and stomach</t>
  </si>
  <si>
    <t>No know significant effects or critical hazards</t>
  </si>
  <si>
    <t>May give off gass, dust that is very irritating or corrosive to respiratory.</t>
  </si>
  <si>
    <t>Finish Lemon Powder conc 1KG</t>
  </si>
  <si>
    <t>Laundry Powder</t>
  </si>
  <si>
    <t>1KG</t>
  </si>
  <si>
    <t>Rinse mouth with water</t>
  </si>
  <si>
    <t>Wash eyelids for at least 15 mins</t>
  </si>
  <si>
    <t>Flush skin  and hair with running water</t>
  </si>
  <si>
    <t>apply artificial respiration if not breathing</t>
  </si>
  <si>
    <t>Finish powerball 110 tabs</t>
  </si>
  <si>
    <t>20 Boxes</t>
  </si>
  <si>
    <t>May cause slight irritation to the Mouth, throat and stomach</t>
  </si>
  <si>
    <t xml:space="preserve">Causes serious eye irritatation </t>
  </si>
  <si>
    <t>Finish Quantum tabs 40</t>
  </si>
  <si>
    <t>Finish Rinse Aid All Scents</t>
  </si>
  <si>
    <t>25 Bottles</t>
  </si>
  <si>
    <t>BP UNLEADED PETROL</t>
  </si>
  <si>
    <t>Fuel for spark ignition engines.</t>
  </si>
  <si>
    <t>10LT</t>
  </si>
  <si>
    <t>Irritating to mouth, throat and stomach. Aspiration hazard if swallowed -- harmful or fatal if liquid is aspirated into lungs.</t>
  </si>
  <si>
    <t>No known significant effects or critical hazards</t>
  </si>
  <si>
    <t>Causes skin irritation.</t>
  </si>
  <si>
    <t>Can cause central nervous system (CNS) depression. May cause drowsiness or</t>
  </si>
  <si>
    <t>ALCOHOL SANITISER AS-60</t>
  </si>
  <si>
    <t>Surface &amp; Hand Sanitiser</t>
  </si>
  <si>
    <t>Flammable Liquids,
Category 2</t>
  </si>
  <si>
    <t>No known significant effects or hazards.</t>
  </si>
  <si>
    <t>Chlor-Clean Tablets</t>
  </si>
  <si>
    <t>100 Tab</t>
  </si>
  <si>
    <t>Category 3 &amp; 4</t>
  </si>
  <si>
    <t>Hand Sanitiser (Soft Care Des E)</t>
  </si>
  <si>
    <t>Alcohol Hand Sanitiser</t>
  </si>
  <si>
    <t>5LT</t>
  </si>
  <si>
    <t>Netbiokem DSAM</t>
  </si>
  <si>
    <t>Hospital grade disinfectant</t>
  </si>
  <si>
    <t>500ml &amp; 5 Lt</t>
  </si>
  <si>
    <t>Causes serious eye irritation.</t>
  </si>
  <si>
    <t>Air &amp; Surface RTU 15LT</t>
  </si>
  <si>
    <t xml:space="preserve">Surface Cleaner &amp; Sanitizer </t>
  </si>
  <si>
    <t>15LT</t>
  </si>
  <si>
    <t xml:space="preserve">Category 2B </t>
  </si>
  <si>
    <t xml:space="preserve">Causes eye irritation. </t>
  </si>
  <si>
    <t>Hydro Flow</t>
  </si>
  <si>
    <t>Level 15</t>
  </si>
  <si>
    <t>HYDRO 231</t>
  </si>
  <si>
    <t>Biocide</t>
  </si>
  <si>
    <t>III</t>
  </si>
  <si>
    <t>May be harmful if swallowed</t>
  </si>
  <si>
    <t>Harmful to eyes, causing burns</t>
  </si>
  <si>
    <t>mild irritation</t>
  </si>
  <si>
    <t>The vapour may be irritant to the mocous membranes and respiratory</t>
  </si>
  <si>
    <t>HYDRO 256</t>
  </si>
  <si>
    <t>30 Lt</t>
  </si>
  <si>
    <t>Do not induce vomiting</t>
  </si>
  <si>
    <t>Immediately wash eyes for at least 15 mins</t>
  </si>
  <si>
    <t>wash with plenty of soap and water</t>
  </si>
  <si>
    <t>move individual to fresh air</t>
  </si>
  <si>
    <t>HYDRO 371</t>
  </si>
  <si>
    <t>material is harmful if swallowed</t>
  </si>
  <si>
    <t>material is corrosive to eyes, can damage eyes</t>
  </si>
  <si>
    <t>moderate skin senstization in susceptible individuals</t>
  </si>
  <si>
    <t>may cause slight irriation to throat and nose</t>
  </si>
  <si>
    <t>HYDRO 428</t>
  </si>
  <si>
    <t>Corrosion  Inhibitor</t>
  </si>
  <si>
    <t>40 Kg</t>
  </si>
  <si>
    <t>ingestion can result iin nausea, vomiting, diarrhoea, abdominal pain and/ or convulsions</t>
  </si>
  <si>
    <t>moderate eye irritant</t>
  </si>
  <si>
    <t>moderate irritation</t>
  </si>
  <si>
    <t>not normally an inhalation risk due to low vapour pressure at ambient temperatures</t>
  </si>
  <si>
    <t>HYDRO 198</t>
  </si>
  <si>
    <t>Corrosive; causes burns to the gastro-intestinal tract. Nausea, vomiting and stomach pain may occur. In severe cases blood may be vomited.</t>
  </si>
  <si>
    <t>Corrosive to eye. May cause eye burns and permanent tissue damage.</t>
  </si>
  <si>
    <t>May cause severe irritation or tissue damage depending on the length of exposure and the type of first aid administered.</t>
  </si>
  <si>
    <t>Irritating in high concentrations to the nose, throat and lungs.</t>
  </si>
  <si>
    <t>Not expected under normal use.</t>
  </si>
  <si>
    <t>Aquacell</t>
  </si>
  <si>
    <t>P2</t>
  </si>
  <si>
    <t xml:space="preserve">Hydrochloric Acid (30%) </t>
  </si>
  <si>
    <t>Acidising of petroleum wells, boiler scale removal, chemical intermediate.</t>
  </si>
  <si>
    <t>Irritant causing severe chemical burns.</t>
  </si>
  <si>
    <t>Respiratory irritant causing severe chemical burns.</t>
  </si>
  <si>
    <t xml:space="preserve">Repeated or prolonged  skin contact may lead to irritant contact dermatitis </t>
  </si>
  <si>
    <t>Liquid Pool Chlorine</t>
  </si>
  <si>
    <t>Used for recycled water disinfection, and membrane cleaning.</t>
  </si>
  <si>
    <t>Capable of causing moderate to severe burns with ulceration.</t>
  </si>
  <si>
    <t>unless exposure is quickly treated, permanent blindness and facial scarringis likely.</t>
  </si>
  <si>
    <t>Corrosive to skin, capable of causing moderate to severe burns with ulceration.</t>
  </si>
  <si>
    <t>Can result in headaches, irritation of nose and throat and increased secretion of mucous in the nose &amp; throat.</t>
  </si>
  <si>
    <t>CAUSTIC SODA - LIQUID (46%-50%)</t>
  </si>
  <si>
    <t>RO cleaning agent and pH correction</t>
  </si>
  <si>
    <t>May cause respiratory irritation</t>
  </si>
  <si>
    <t>Citric Acid Anhydrous Powder</t>
  </si>
  <si>
    <t xml:space="preserve"> RO cleaning agent in a 2% solution. </t>
  </si>
  <si>
    <t>Lung Irritant</t>
  </si>
  <si>
    <t>Irritating to eyes</t>
  </si>
  <si>
    <t>skin  Irritant</t>
  </si>
  <si>
    <t>Sodium Metabisulfite Powder, also known as SMBS</t>
  </si>
  <si>
    <t>Acute oral toxicity- 4 eye damage-1</t>
  </si>
  <si>
    <t>Swallowing can result in nausea, vomiting and abdominal pain.</t>
  </si>
  <si>
    <t>A severe eye irritant. Contamination of eyes can result in permanent injury.</t>
  </si>
  <si>
    <t>Breathing in dust may result in respiratory irritation.may cause respiratory sensitisation in sensitive indiniduals.</t>
  </si>
  <si>
    <t>SodaAsh</t>
  </si>
  <si>
    <t>pH correction</t>
  </si>
  <si>
    <t>2A</t>
  </si>
  <si>
    <t>Irritating and nauseating.</t>
  </si>
  <si>
    <t>Irritating.</t>
  </si>
  <si>
    <t>Kleen MCT411 (Caustic Detergent)</t>
  </si>
  <si>
    <t>RO cleaning agent. Mixture of sodium hydroxide and Tetrasodium EDTA.</t>
  </si>
  <si>
    <t>Irritating, risk of dermatitis. May be absorbed.</t>
  </si>
  <si>
    <t>Irritating, narcotic. Can affect CNS</t>
  </si>
  <si>
    <t>Plononged inhalation may be harmfull</t>
  </si>
  <si>
    <t>HYPERSPERSE</t>
  </si>
  <si>
    <t>liquid antiscalant/antifoulant  to control scale precipitates and reduce particulate fouling on RO membrane</t>
  </si>
  <si>
    <t>.Causes digestive tract burns</t>
  </si>
  <si>
    <t>Causes serious eye damage.</t>
  </si>
  <si>
    <t>Causes severe skin burns.</t>
  </si>
  <si>
    <t>May cause irritation to the respiratory system.</t>
  </si>
  <si>
    <t>D &amp; E</t>
  </si>
  <si>
    <t>Lithium Bromide Solution</t>
  </si>
  <si>
    <t>Chiller</t>
  </si>
  <si>
    <t>Rinse mouth with water. Dilute by giving 1 or 2 glasses of water. Do not induce vomiting.</t>
  </si>
  <si>
    <t>Immediately flush with water for at least 15 minutes, lifting the upper ans lower eyelids intermittently.</t>
  </si>
  <si>
    <t>immediately flush with planty of water while removing contaminated clothing and/or shoes, and thoroughly wash with soap and water. Obtain immediate medical attention.</t>
  </si>
  <si>
    <t>Remoce to fresh air. If breathing discomfort occurs and persists, see a medical doctor.</t>
  </si>
  <si>
    <t>York K oil</t>
  </si>
  <si>
    <t>Oil for Chillers</t>
  </si>
  <si>
    <t>15/15/15</t>
  </si>
  <si>
    <t>Do not induce vomiting, get immediate medical attention</t>
  </si>
  <si>
    <t>Rinse cautiously with water for several minutes. Remove contact lenses, if present and easy to do. Continue rinsing . If eye irritation persists, get medical attention.</t>
  </si>
  <si>
    <t>Wash with soap and water. Get medical attention if irritation develops. Launder contaminated clothing before reuse.</t>
  </si>
  <si>
    <t>Remove exposed person to fresh air if adverse effects are observed.</t>
  </si>
  <si>
    <t>A-Gas R410A</t>
  </si>
  <si>
    <t>PAC</t>
  </si>
  <si>
    <t>Not considered a normal route of entry</t>
  </si>
  <si>
    <t>Remove the patient from gas source or contaminated area. Open eyes wide to allow the material to evaporate. Wash for at least 15 minutes.</t>
  </si>
  <si>
    <t>flush skin and hair with running water, seek medical attentin in event of irritation.</t>
  </si>
  <si>
    <t>remove the patient from the contaminated area.</t>
  </si>
  <si>
    <t>A-Gas R407C</t>
  </si>
  <si>
    <t>A-Gas R134A</t>
  </si>
  <si>
    <t>Coil &amp; filter cleaner</t>
  </si>
  <si>
    <t>Cleaning of filters &amp; coil</t>
  </si>
  <si>
    <t>Exposure can cause nausea, headache and vomiting.</t>
  </si>
  <si>
    <t>Moderately irritating to eyes.</t>
  </si>
  <si>
    <t>Moderately irritating to skin.</t>
  </si>
  <si>
    <t>no known significant effects or critical hazards</t>
  </si>
  <si>
    <t>fhg</t>
  </si>
  <si>
    <t>700 BOURKE STREET DANGEROUS GOODS REGISTER</t>
  </si>
  <si>
    <t>C  hronic</t>
  </si>
  <si>
    <t>P1 to level 15</t>
  </si>
  <si>
    <t>P1 to level 16</t>
  </si>
  <si>
    <t>P1 to level 17</t>
  </si>
  <si>
    <t>P1 to level 18</t>
  </si>
  <si>
    <t>Deb Estesol Hair &amp; Body</t>
  </si>
  <si>
    <t>Hair and Body Wash</t>
  </si>
  <si>
    <t>30Lt</t>
  </si>
  <si>
    <t>Eye Dam. 1 - H318</t>
  </si>
  <si>
    <t>Rinse mouth thoroughly with water. Get medical attention if any discomfort continues.</t>
  </si>
  <si>
    <t>Remove any contact lenses and open eyelids wide apart. Continue to rinse for at least 15</t>
  </si>
  <si>
    <t>Not relevant.</t>
  </si>
  <si>
    <t>Not relevant. Unlikely route of exposure as the product does not contain volatile substances</t>
  </si>
  <si>
    <t>Deb InstantFOAM</t>
  </si>
  <si>
    <t>•3YE</t>
  </si>
  <si>
    <t>y</t>
  </si>
  <si>
    <t>SOFT CARE DES E</t>
  </si>
  <si>
    <t>Hand sanitiser</t>
  </si>
  <si>
    <t>25 Bottle of 1.3 Lt</t>
  </si>
  <si>
    <t>dizziness.</t>
  </si>
  <si>
    <t>Level P1</t>
  </si>
  <si>
    <t>Berger Jet Dry Floor &amp; Paving Paint 817 Line</t>
  </si>
  <si>
    <t>May cause lung damage if swallowed</t>
  </si>
  <si>
    <t>irritating to eyes</t>
  </si>
  <si>
    <t>irritation to skin</t>
  </si>
  <si>
    <t>May cause irritation of respiratory system</t>
  </si>
  <si>
    <t>Level P2</t>
  </si>
  <si>
    <t>Plumbweld PVC Cement N Blue</t>
  </si>
  <si>
    <t>Solvent welding cement for uPVC plastics</t>
  </si>
  <si>
    <t>Rinse mouth with water. If swallowed, do NOT induce vomiting. Give a glass of water to drink.
Never give anything by the mouth to an unconscious patient. If vomiting occurs give further water. Seek
medical advice.</t>
  </si>
  <si>
    <t>Irritating to eyes.</t>
  </si>
  <si>
    <t>Repeated exposure may cause skin dryness or cracking.</t>
  </si>
  <si>
    <t>Harmful by inhalation</t>
  </si>
  <si>
    <t>Stowe</t>
  </si>
  <si>
    <t>Galmet Cold Galvanising Aerosol</t>
  </si>
  <si>
    <t>Anti-corrosive zinc-rich surface coating.</t>
  </si>
  <si>
    <t>Avoid giving milk or oils.
• Avoid giving alcohol.
Not considered a normal route of entry.
• If spontaneous vomiting appears imminent or occurs, hold patient's head down, lower than their hips to help avoid possible
aspiration of vomitus.</t>
  </si>
  <si>
    <t>Immediately hold the eyelids apart and flush the eye continuously for at least 15 minutes with fresh running water.
• Ensure complete irrigation of the eye by keeping eyelids apart and away from eye and moving the eyelids by occasionally lifting
the upper and lower lids.
• Transport to hospital or doctor without delay.
• Removal of contact lenses after an eye injury should only be undertaken by skilled personnel.</t>
  </si>
  <si>
    <t>Flush skin and hair with running water (and soap if available).
• Remove any adhering solids with industrial skin cleansing cream.
• DO NOT use solvents.
• Seek medical attention in the event of irritation.</t>
  </si>
  <si>
    <t>Remove to fresh air.
• Lay patient down. Keep warm and rested.
• Prostheses such as false teeth, which may block airway, should be removed, where possible, prior to initiating first aid
procedures.
• If breathing is shallow or has stopped, ensure clear airway and apply resuscitation, preferably with a demand valve
resuscitator, bag-valve mask device, or pocket mask as trained. Perform CPR if necessary.</t>
  </si>
  <si>
    <t>Methylated Sprits</t>
  </si>
  <si>
    <t>Cleaning solvent</t>
  </si>
  <si>
    <t xml:space="preserve">May result  in excitation, euphoria, headache, dizziness, drowsiness, blurred vision, fatigue, tremors, loss of consciousness and death </t>
  </si>
  <si>
    <t>May cause irritation</t>
  </si>
  <si>
    <t xml:space="preserve">May cause Irritation  to Mucous Membranes, nose and throat </t>
  </si>
  <si>
    <t>York</t>
  </si>
  <si>
    <t>In Chillers</t>
  </si>
  <si>
    <t xml:space="preserve">Level 15 </t>
  </si>
  <si>
    <t>A-gas R410A</t>
  </si>
  <si>
    <t>A/C</t>
  </si>
  <si>
    <t>CRC (NZ) 2066 Air Brush (Aerosol)</t>
  </si>
  <si>
    <t>Application is by spray atomisation from a hand held aerosol pack
Air blower.</t>
  </si>
  <si>
    <t>Overexposure is unlikely in this form.
Not normally a hazard due to physical form of product.
Considered an unlikely route of entry in commercial/industrial environments</t>
  </si>
  <si>
    <t>Not considered to be a risk because of the extreme volatility of the gas.</t>
  </si>
  <si>
    <t>Repeated exposure may cause skin cracking, flaking or drying following normal handling and use.</t>
  </si>
  <si>
    <t>Inhalation of vapours may cause drowsiness and dizziness. This may be accompanied by sleepiness, reduced alertness, loss
of reflexes, lack of co-ordination, and vertigo.</t>
  </si>
  <si>
    <t>Substance accumulation, in the human body, may occur and may cause some concern following repeated or long-term
occupational exposure.</t>
  </si>
  <si>
    <t>Liquid Nails Original</t>
  </si>
  <si>
    <t>High strength construction adhesive</t>
  </si>
  <si>
    <t>can result in nausea, vomiting and central nervous system depression.</t>
  </si>
  <si>
    <t>May be an eye irritant.</t>
  </si>
  <si>
    <t>will result in irritation, degreasing action on the skin &amp; repeated or prolonged skin contact may lead to irritant contact dermatitis</t>
  </si>
  <si>
    <t>can result in headaches, dissiness and possible nausea.</t>
  </si>
  <si>
    <t>Dy-Mark 40011205 Spray &amp; Mark Std All Colours</t>
  </si>
  <si>
    <t>Accidental ingestion of the material may be damaging to the health of the individual.
Not normally a hazard due to physical form of product.</t>
  </si>
  <si>
    <t>May produce eye irritation in some persons and produce eye damage 24 hours or more after instillation</t>
  </si>
  <si>
    <t>The material may cause moderate inflammation of the skin either following direct contact or after a delay of some time</t>
  </si>
  <si>
    <t>Inhalation of vapours may cause drowsiness and dizziness.</t>
  </si>
  <si>
    <t>WATTYL SPRAYMATE PRIMER SUPER ETCH GREY</t>
  </si>
  <si>
    <t>Accidental ingestion of the material may be harmful; animal experiments indicate that ingestion of less than 150 gram may be
fatal or may produce serious damage to the health of the individual.</t>
  </si>
  <si>
    <t>Not considered to be a risk because of the extreme volatility of the gas.
Isopropanol vapour may cause mild eye irritation at 400 ppm. Splashes may cause severe eye irritation, possible corneal burns and
eye damage.</t>
  </si>
  <si>
    <t>Moderate inflammation of the skin either following direct contact or after a delay of some time.</t>
  </si>
  <si>
    <t>May cause drowsiness and dizziness. This may be accompanied by sleepiness, reduced alertness, loss of
reflexes, lack of co-ordination, and vertigo.</t>
  </si>
  <si>
    <t>Z Bond No Nails</t>
  </si>
  <si>
    <t>Bonding</t>
  </si>
  <si>
    <t>Can result in nausea, vomiting and irritation of the gastrointestinal tract.</t>
  </si>
  <si>
    <t>Will result in irritation.</t>
  </si>
  <si>
    <t>May be irritant to mucous membranes and respiratory tract.</t>
  </si>
  <si>
    <t>52L-Line Dulus wash and wear interior Low sheen</t>
  </si>
  <si>
    <t>Painting walls</t>
  </si>
  <si>
    <t>587-LINE DULUX PROFESSIONAL INTERIOR LOW</t>
  </si>
  <si>
    <t xml:space="preserve">Category 1 </t>
  </si>
  <si>
    <t>535-LINE DULUX AQUANAMEL SEMI-GLOSS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</si>
</sst>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4">
    <font>
      <sz val="11"/>
      <color theme="1"/>
      <name val="Calibri"/>
      <family val="2"/>
      <scheme val="minor"/>
    </font>
    <font>
      <sz val="8"/>
      <name val="Arial"/>
      <family val="2"/>
    </font>
    <font>
      <sz val="18"/>
      <color theme="1"/>
      <name val="Calibri"/>
      <family val="2"/>
      <scheme val="minor"/>
    </font>
    <font>
      <sz val="8"/>
      <color theme="1"/>
      <name val="Arial"/>
      <family val="2"/>
    </font>
    <font>
      <sz val="8"/>
      <name val="Calibri"/>
      <family val="2"/>
      <scheme val="minor"/>
    </font>
    <font>
      <sz val="8"/>
      <color theme="1"/>
      <name val="Calibri"/>
      <family val="2"/>
      <scheme val="minor"/>
    </font>
    <font>
      <sz val="8"/>
      <color rgb="FFFF0000"/>
      <name val="Calibri"/>
      <family val="2"/>
      <scheme val="minor"/>
    </font>
    <font>
      <sz val="8"/>
      <color rgb="FFFF0000"/>
      <name val="Arial"/>
      <family val="2"/>
    </font>
    <font>
      <sz val="7"/>
      <color theme="1"/>
      <name val="Calibri"/>
      <family val="2"/>
      <scheme val="minor"/>
    </font>
    <font>
      <sz val="7"/>
      <color theme="1"/>
      <name val="Arial"/>
      <family val="2"/>
    </font>
    <font>
      <sz val="7"/>
      <color rgb="FFFF0000"/>
      <name val="Calibri"/>
      <family val="2"/>
      <scheme val="minor"/>
    </font>
    <font>
      <sz val="11"/>
      <name val="Calibri"/>
      <family val="2"/>
      <scheme val="minor"/>
    </font>
    <font>
      <sz val="12"/>
      <color indexed="8"/>
      <name val="Arial"/>
      <family val="2"/>
    </font>
    <font>
      <sz val="8"/>
      <color indexed="8"/>
      <name val="Arial"/>
      <family val="2"/>
    </font>
  </fonts>
  <fills count="8">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120">
    <xf numFmtId="0" fontId="0" fillId="0" borderId="0" xfId="0"/>
    <xf numFmtId="0" fontId="1" fillId="0" borderId="1" xfId="0" applyFont="1" applyBorder="1" applyAlignment="1">
      <alignment horizontal="center" vertical="center" wrapText="1"/>
    </xf>
    <xf numFmtId="0" fontId="2" fillId="0" borderId="0" xfId="0" applyFont="1"/>
    <xf numFmtId="0" fontId="4" fillId="0" borderId="1" xfId="0" applyFont="1" applyBorder="1" applyAlignment="1">
      <alignment horizontal="center" vertical="center" wrapText="1"/>
    </xf>
    <xf numFmtId="0" fontId="5" fillId="0" borderId="0" xfId="0" applyFont="1" applyAlignment="1">
      <alignment wrapText="1"/>
    </xf>
    <xf numFmtId="0" fontId="5" fillId="0" borderId="0" xfId="0" applyFont="1"/>
    <xf numFmtId="0" fontId="1"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vertical="center"/>
    </xf>
    <xf numFmtId="0" fontId="1"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6" fillId="0" borderId="0" xfId="0" applyFont="1"/>
    <xf numFmtId="0" fontId="7" fillId="0" borderId="8" xfId="0" applyFont="1" applyBorder="1" applyAlignment="1">
      <alignment horizontal="center" vertical="center" wrapText="1"/>
    </xf>
    <xf numFmtId="0" fontId="5" fillId="0" borderId="5" xfId="0" applyFont="1" applyBorder="1" applyAlignment="1">
      <alignment vertical="center"/>
    </xf>
    <xf numFmtId="0" fontId="5" fillId="0" borderId="5" xfId="0" applyFont="1" applyBorder="1" applyAlignment="1">
      <alignment horizontal="center" vertical="center"/>
    </xf>
    <xf numFmtId="0" fontId="0" fillId="0" borderId="0" xfId="0" applyAlignment="1">
      <alignment horizontal="center" vertical="center" textRotation="90"/>
    </xf>
    <xf numFmtId="0" fontId="9" fillId="3" borderId="6" xfId="0" applyFont="1" applyFill="1" applyBorder="1" applyAlignment="1">
      <alignment horizontal="center" vertical="center" textRotation="90" wrapText="1"/>
    </xf>
    <xf numFmtId="0" fontId="1" fillId="0" borderId="1" xfId="0" applyFont="1" applyBorder="1" applyAlignment="1">
      <alignment horizontal="center" textRotation="90" wrapText="1"/>
    </xf>
    <xf numFmtId="0" fontId="4" fillId="0" borderId="1" xfId="0" applyFont="1" applyBorder="1" applyAlignment="1">
      <alignment horizontal="center" vertical="center" textRotation="90" wrapText="1"/>
    </xf>
    <xf numFmtId="14" fontId="4" fillId="0" borderId="1" xfId="0" applyNumberFormat="1" applyFont="1" applyBorder="1" applyAlignment="1">
      <alignment horizontal="center" vertical="center" textRotation="90" wrapText="1"/>
    </xf>
    <xf numFmtId="17" fontId="4" fillId="0" borderId="1" xfId="0" applyNumberFormat="1" applyFont="1" applyBorder="1" applyAlignment="1">
      <alignment horizontal="center" vertical="center" textRotation="90" wrapText="1"/>
    </xf>
    <xf numFmtId="0" fontId="4" fillId="0" borderId="1" xfId="0" applyFont="1" applyBorder="1" applyAlignment="1">
      <alignment horizontal="center" vertical="center" textRotation="90"/>
    </xf>
    <xf numFmtId="14" fontId="4" fillId="0" borderId="1" xfId="0" applyNumberFormat="1" applyFont="1" applyBorder="1" applyAlignment="1">
      <alignment horizontal="center" vertical="center" textRotation="90"/>
    </xf>
    <xf numFmtId="0" fontId="1" fillId="0" borderId="1" xfId="0" applyFont="1" applyBorder="1" applyAlignment="1">
      <alignment horizontal="center" vertical="center" textRotation="90" wrapText="1"/>
    </xf>
    <xf numFmtId="14" fontId="1" fillId="0" borderId="1" xfId="0" applyNumberFormat="1" applyFont="1" applyBorder="1" applyAlignment="1">
      <alignment horizontal="center" vertical="center" textRotation="90" wrapText="1"/>
    </xf>
    <xf numFmtId="0" fontId="1" fillId="0" borderId="1" xfId="0" applyFont="1" applyBorder="1" applyAlignment="1">
      <alignment horizontal="center" vertical="center" textRotation="90"/>
    </xf>
    <xf numFmtId="14" fontId="1" fillId="0" borderId="1" xfId="0" applyNumberFormat="1" applyFont="1" applyBorder="1" applyAlignment="1">
      <alignment horizontal="center" vertical="center" textRotation="90"/>
    </xf>
    <xf numFmtId="0" fontId="5" fillId="0" borderId="0" xfId="0" applyFont="1" applyAlignment="1">
      <alignment horizontal="center" vertical="center" textRotation="90" wrapText="1"/>
    </xf>
    <xf numFmtId="0" fontId="5" fillId="0" borderId="0" xfId="0" applyFont="1" applyAlignment="1">
      <alignment textRotation="90"/>
    </xf>
    <xf numFmtId="0" fontId="5" fillId="0" borderId="0" xfId="0" applyFont="1" applyAlignment="1">
      <alignment horizontal="center" vertical="center" textRotation="90"/>
    </xf>
    <xf numFmtId="0" fontId="3" fillId="4" borderId="4" xfId="0" applyFont="1" applyFill="1" applyBorder="1" applyAlignment="1">
      <alignment vertical="center" textRotation="90" wrapText="1"/>
    </xf>
    <xf numFmtId="0" fontId="3" fillId="3" borderId="6" xfId="0" applyFont="1" applyFill="1" applyBorder="1" applyAlignment="1">
      <alignment vertical="center" textRotation="90" wrapText="1"/>
    </xf>
    <xf numFmtId="0" fontId="3" fillId="4" borderId="6" xfId="0" applyFont="1" applyFill="1" applyBorder="1" applyAlignment="1">
      <alignment vertical="center" textRotation="90" wrapText="1"/>
    </xf>
    <xf numFmtId="0" fontId="3" fillId="0" borderId="0" xfId="0" applyFont="1" applyAlignment="1">
      <alignment horizontal="center" textRotation="90" wrapText="1"/>
    </xf>
    <xf numFmtId="0" fontId="3" fillId="0" borderId="0" xfId="0" applyFont="1" applyAlignment="1">
      <alignment horizontal="center" textRotation="90"/>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pplyProtection="1">
      <alignment horizontal="center" vertical="center" wrapText="1"/>
      <protection locked="0"/>
    </xf>
    <xf numFmtId="0" fontId="7" fillId="0" borderId="11" xfId="0" applyFont="1" applyBorder="1" applyAlignment="1">
      <alignment horizontal="center" vertical="center" wrapText="1"/>
    </xf>
    <xf numFmtId="0" fontId="5" fillId="5" borderId="5" xfId="0" applyFont="1" applyFill="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center" vertical="center" wrapText="1"/>
    </xf>
    <xf numFmtId="0" fontId="4" fillId="5" borderId="5" xfId="0" applyFont="1" applyFill="1" applyBorder="1" applyAlignment="1">
      <alignment horizontal="center" vertical="center"/>
    </xf>
    <xf numFmtId="0" fontId="1" fillId="0" borderId="11" xfId="0" applyFont="1" applyBorder="1" applyAlignment="1">
      <alignment horizontal="center" vertical="center" textRotation="90"/>
    </xf>
    <xf numFmtId="0" fontId="1" fillId="0" borderId="11" xfId="0" applyFont="1" applyBorder="1" applyAlignment="1">
      <alignment horizontal="center" vertical="center" textRotation="90" wrapText="1"/>
    </xf>
    <xf numFmtId="14" fontId="4" fillId="0" borderId="11" xfId="0" applyNumberFormat="1" applyFont="1" applyBorder="1" applyAlignment="1">
      <alignment horizontal="center" vertical="center" textRotation="90" wrapText="1"/>
    </xf>
    <xf numFmtId="0" fontId="0" fillId="0" borderId="0" xfId="0" applyAlignment="1">
      <alignment horizontal="center" vertical="center" textRotation="90" wrapText="1"/>
    </xf>
    <xf numFmtId="0" fontId="8" fillId="0" borderId="0" xfId="0" applyFont="1" applyAlignment="1">
      <alignment horizontal="center" vertical="center" textRotation="90"/>
    </xf>
    <xf numFmtId="0" fontId="0" fillId="0" borderId="0" xfId="0" applyAlignment="1">
      <alignment horizontal="center" vertical="center"/>
    </xf>
    <xf numFmtId="0" fontId="2" fillId="0" borderId="0" xfId="0" applyFont="1" applyAlignment="1">
      <alignment horizontal="center" vertical="center"/>
    </xf>
    <xf numFmtId="0" fontId="11" fillId="0" borderId="0" xfId="0" applyFont="1" applyAlignment="1">
      <alignment horizontal="center" vertical="center"/>
    </xf>
    <xf numFmtId="0" fontId="9" fillId="3" borderId="1" xfId="0" applyFont="1" applyFill="1" applyBorder="1" applyAlignment="1">
      <alignment horizontal="center" vertical="center" textRotation="90" wrapText="1"/>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3" fillId="3" borderId="9" xfId="0" applyFont="1" applyFill="1" applyBorder="1" applyAlignment="1">
      <alignment vertical="center" textRotation="90" wrapText="1"/>
    </xf>
    <xf numFmtId="0" fontId="4" fillId="5" borderId="1" xfId="0" applyFont="1" applyFill="1" applyBorder="1" applyAlignment="1">
      <alignment horizontal="center" vertical="center"/>
    </xf>
    <xf numFmtId="164" fontId="4" fillId="0" borderId="1" xfId="0" applyNumberFormat="1" applyFont="1" applyBorder="1" applyAlignment="1">
      <alignment horizontal="center" vertical="center" textRotation="90" wrapText="1"/>
    </xf>
    <xf numFmtId="164" fontId="1" fillId="0" borderId="1" xfId="0" applyNumberFormat="1" applyFont="1" applyBorder="1" applyAlignment="1">
      <alignment horizontal="center" vertical="center" textRotation="90"/>
    </xf>
    <xf numFmtId="164" fontId="5" fillId="0" borderId="0" xfId="0" applyNumberFormat="1" applyFont="1" applyAlignment="1">
      <alignment horizontal="center" vertical="center" textRotation="90" wrapText="1"/>
    </xf>
    <xf numFmtId="164" fontId="5" fillId="0" borderId="0" xfId="0" applyNumberFormat="1" applyFont="1" applyAlignment="1">
      <alignment horizontal="center" vertical="center" textRotation="90"/>
    </xf>
    <xf numFmtId="14" fontId="12" fillId="6" borderId="1" xfId="0" applyNumberFormat="1" applyFont="1" applyFill="1" applyBorder="1" applyAlignment="1">
      <alignment horizontal="center" vertical="center"/>
    </xf>
    <xf numFmtId="14" fontId="4" fillId="7" borderId="11" xfId="0" applyNumberFormat="1" applyFont="1" applyFill="1" applyBorder="1" applyAlignment="1">
      <alignment horizontal="center" vertical="center" textRotation="90" wrapText="1"/>
    </xf>
    <xf numFmtId="14" fontId="0" fillId="0" borderId="0" xfId="0" applyNumberFormat="1"/>
    <xf numFmtId="0" fontId="0" fillId="0" borderId="0" xfId="0" applyAlignment="1">
      <alignment wrapText="1"/>
    </xf>
    <xf numFmtId="0" fontId="3" fillId="3" borderId="6" xfId="0" applyFont="1" applyFill="1" applyBorder="1" applyAlignment="1">
      <alignment horizontal="center" vertical="center" textRotation="90" wrapText="1"/>
    </xf>
    <xf numFmtId="0" fontId="3" fillId="3" borderId="1" xfId="0" applyFont="1" applyFill="1" applyBorder="1" applyAlignment="1">
      <alignment horizontal="center" vertical="center" textRotation="90" wrapText="1"/>
    </xf>
    <xf numFmtId="0" fontId="3" fillId="5" borderId="1" xfId="0" applyFont="1" applyFill="1" applyBorder="1" applyAlignment="1">
      <alignment horizontal="center" vertical="center"/>
    </xf>
    <xf numFmtId="0" fontId="3" fillId="4" borderId="14" xfId="0" applyFont="1" applyFill="1" applyBorder="1" applyAlignment="1">
      <alignment horizontal="center" vertical="center" textRotation="90" wrapText="1"/>
    </xf>
    <xf numFmtId="0" fontId="3" fillId="4" borderId="6" xfId="0" applyFont="1" applyFill="1" applyBorder="1" applyAlignment="1">
      <alignment horizontal="center" vertical="center" textRotation="90" wrapText="1"/>
    </xf>
    <xf numFmtId="14" fontId="13" fillId="0" borderId="1" xfId="0" applyNumberFormat="1" applyFont="1" applyBorder="1" applyAlignment="1">
      <alignment horizontal="center" vertical="center"/>
    </xf>
    <xf numFmtId="0" fontId="13" fillId="0" borderId="1" xfId="0" applyFont="1" applyBorder="1" applyAlignment="1">
      <alignment horizontal="left" vertical="center" wrapText="1"/>
    </xf>
    <xf numFmtId="0" fontId="1" fillId="0" borderId="1" xfId="0" applyFont="1" applyBorder="1" applyAlignment="1">
      <alignment horizontal="left" vertical="center" textRotation="90" wrapText="1"/>
    </xf>
    <xf numFmtId="0" fontId="3" fillId="0" borderId="1" xfId="0" applyFont="1" applyBorder="1" applyAlignment="1">
      <alignment horizontal="left" vertical="center" wrapText="1"/>
    </xf>
    <xf numFmtId="0" fontId="1" fillId="0" borderId="1" xfId="0" applyFont="1" applyBorder="1" applyAlignment="1">
      <alignment horizontal="left" textRotation="90" wrapText="1"/>
    </xf>
    <xf numFmtId="0" fontId="1" fillId="0" borderId="1" xfId="0" applyFont="1" applyBorder="1" applyAlignment="1">
      <alignment horizontal="left" vertical="center"/>
    </xf>
    <xf numFmtId="0" fontId="5" fillId="5" borderId="1" xfId="0" applyFont="1" applyFill="1" applyBorder="1" applyAlignment="1">
      <alignment horizontal="center" vertical="center"/>
    </xf>
    <xf numFmtId="0" fontId="1" fillId="5" borderId="1" xfId="0" applyFont="1" applyFill="1" applyBorder="1" applyAlignment="1">
      <alignment horizontal="center" vertical="center"/>
    </xf>
    <xf numFmtId="14" fontId="3" fillId="0" borderId="1" xfId="0" applyNumberFormat="1" applyFont="1" applyBorder="1" applyAlignment="1">
      <alignment horizontal="center" vertical="center"/>
    </xf>
    <xf numFmtId="0" fontId="7" fillId="0" borderId="1" xfId="0" applyFont="1" applyBorder="1" applyAlignment="1">
      <alignment horizontal="center" vertical="center" textRotation="90" wrapText="1"/>
    </xf>
    <xf numFmtId="0" fontId="7" fillId="0" borderId="8" xfId="0" applyFont="1" applyBorder="1" applyAlignment="1">
      <alignment horizontal="center" vertical="center" textRotation="90" wrapText="1"/>
    </xf>
    <xf numFmtId="0" fontId="7" fillId="0" borderId="1" xfId="0" applyFont="1" applyBorder="1" applyAlignment="1">
      <alignment horizontal="center" vertical="center"/>
    </xf>
    <xf numFmtId="0" fontId="7" fillId="0" borderId="1" xfId="0" applyFont="1" applyBorder="1" applyAlignment="1">
      <alignment horizontal="center" textRotation="90"/>
    </xf>
    <xf numFmtId="0" fontId="6" fillId="0" borderId="6" xfId="0" applyFont="1" applyBorder="1" applyAlignment="1">
      <alignment horizontal="center" vertical="center" textRotation="90"/>
    </xf>
    <xf numFmtId="0" fontId="6" fillId="0" borderId="9" xfId="0" applyFont="1" applyBorder="1" applyAlignment="1">
      <alignment horizontal="center" vertical="center" textRotation="90"/>
    </xf>
    <xf numFmtId="0" fontId="7" fillId="0" borderId="1" xfId="0" applyFont="1" applyBorder="1" applyAlignment="1">
      <alignment horizontal="center" vertical="center" wrapText="1"/>
    </xf>
    <xf numFmtId="0" fontId="7" fillId="0" borderId="1" xfId="0" applyFont="1" applyBorder="1" applyAlignment="1">
      <alignment horizontal="center" textRotation="90" wrapText="1"/>
    </xf>
    <xf numFmtId="0" fontId="7" fillId="0" borderId="8" xfId="0" applyFont="1" applyBorder="1" applyAlignment="1">
      <alignment horizontal="center" textRotation="90" wrapText="1"/>
    </xf>
    <xf numFmtId="0" fontId="7" fillId="0" borderId="11" xfId="0" applyFont="1" applyBorder="1" applyAlignment="1">
      <alignment horizontal="center" vertical="center" textRotation="90" wrapText="1"/>
    </xf>
    <xf numFmtId="0" fontId="7" fillId="0" borderId="11" xfId="0" applyFont="1" applyBorder="1" applyAlignment="1">
      <alignment horizontal="center" textRotation="90" wrapText="1"/>
    </xf>
    <xf numFmtId="0" fontId="7" fillId="0" borderId="1" xfId="0" applyFont="1" applyBorder="1" applyAlignment="1">
      <alignment horizontal="center" vertical="center" textRotation="90"/>
    </xf>
    <xf numFmtId="0" fontId="7" fillId="0" borderId="11" xfId="0" applyFont="1" applyBorder="1" applyAlignment="1">
      <alignment horizontal="center" vertical="center" textRotation="90"/>
    </xf>
    <xf numFmtId="164" fontId="7" fillId="0" borderId="1" xfId="0" applyNumberFormat="1" applyFont="1" applyBorder="1" applyAlignment="1">
      <alignment horizontal="center" vertical="center" textRotation="90" wrapText="1"/>
    </xf>
    <xf numFmtId="164" fontId="6" fillId="0" borderId="1" xfId="0" applyNumberFormat="1" applyFont="1" applyBorder="1" applyAlignment="1">
      <alignment horizontal="center" vertical="center" textRotation="90" wrapText="1"/>
    </xf>
    <xf numFmtId="164" fontId="6" fillId="0" borderId="11" xfId="0" applyNumberFormat="1" applyFont="1" applyBorder="1" applyAlignment="1">
      <alignment horizontal="center" vertical="center" textRotation="90" wrapText="1"/>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7" fillId="0" borderId="11" xfId="0" applyFont="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3" xfId="0" applyFont="1" applyFill="1" applyBorder="1" applyAlignment="1">
      <alignment horizontal="center" vertical="center" textRotation="90"/>
    </xf>
    <xf numFmtId="0" fontId="2" fillId="2" borderId="13" xfId="0" applyFont="1" applyFill="1" applyBorder="1" applyAlignment="1">
      <alignment horizontal="center" textRotation="90"/>
    </xf>
    <xf numFmtId="0" fontId="2" fillId="2" borderId="4" xfId="0" applyFont="1" applyFill="1" applyBorder="1" applyAlignment="1">
      <alignment horizontal="center" vertical="center" textRotation="9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textRotation="90"/>
    </xf>
    <xf numFmtId="0" fontId="2" fillId="2" borderId="3" xfId="0" applyFont="1" applyFill="1" applyBorder="1" applyAlignment="1">
      <alignment horizontal="center" textRotation="90"/>
    </xf>
    <xf numFmtId="0" fontId="6" fillId="0" borderId="7" xfId="0" applyFont="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horizontal="center" vertical="center" textRotation="90"/>
    </xf>
    <xf numFmtId="164" fontId="6" fillId="0" borderId="8" xfId="0" applyNumberFormat="1"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6" fillId="0" borderId="8" xfId="0" applyFont="1" applyBorder="1" applyAlignment="1">
      <alignment horizontal="center" vertical="center" textRotation="90" wrapText="1"/>
    </xf>
    <xf numFmtId="0" fontId="2" fillId="2" borderId="4" xfId="0" applyFont="1" applyFill="1" applyBorder="1" applyAlignment="1">
      <alignment horizontal="center" vertical="center"/>
    </xf>
    <xf numFmtId="0" fontId="10" fillId="0" borderId="6" xfId="0" applyFont="1" applyBorder="1" applyAlignment="1">
      <alignment horizontal="center" vertical="center" textRotation="90"/>
    </xf>
    <xf numFmtId="0" fontId="10" fillId="0" borderId="9" xfId="0" applyFont="1" applyBorder="1" applyAlignment="1">
      <alignment horizontal="center" vertical="center" textRotation="90"/>
    </xf>
    <xf numFmtId="0" fontId="7" fillId="0" borderId="8" xfId="0" applyFont="1" applyBorder="1" applyAlignment="1">
      <alignment horizontal="center" vertical="center" wrapText="1"/>
    </xf>
  </cellXfs>
  <cellStyles count="1">
    <cellStyle name="Normal" xfId="0" builtinId="0"/>
  </cellStyles>
  <dxfs count="3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3</xdr:col>
      <xdr:colOff>0</xdr:colOff>
      <xdr:row>22</xdr:row>
      <xdr:rowOff>0</xdr:rowOff>
    </xdr:from>
    <xdr:ext cx="76200" cy="200025"/>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238250" y="12811125"/>
          <a:ext cx="76200" cy="200025"/>
        </a:xfrm>
        <a:prstGeom prst="rect">
          <a:avLst/>
        </a:prstGeom>
        <a:noFill/>
        <a:ln w="9525">
          <a:noFill/>
          <a:miter lim="800000"/>
          <a:headEnd/>
          <a:tailEnd/>
        </a:ln>
      </xdr:spPr>
    </xdr:sp>
    <xdr:clientData/>
  </xdr:oneCellAnchor>
  <xdr:oneCellAnchor>
    <xdr:from>
      <xdr:col>3</xdr:col>
      <xdr:colOff>0</xdr:colOff>
      <xdr:row>22</xdr:row>
      <xdr:rowOff>0</xdr:rowOff>
    </xdr:from>
    <xdr:ext cx="76200" cy="200025"/>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2811125"/>
          <a:ext cx="76200" cy="200025"/>
        </a:xfrm>
        <a:prstGeom prst="rect">
          <a:avLst/>
        </a:prstGeom>
        <a:noFill/>
        <a:ln w="9525">
          <a:noFill/>
          <a:miter lim="800000"/>
          <a:headEnd/>
          <a:tailEnd/>
        </a:ln>
      </xdr:spPr>
    </xdr:sp>
    <xdr:clientData/>
  </xdr:oneCellAnchor>
  <xdr:oneCellAnchor>
    <xdr:from>
      <xdr:col>3</xdr:col>
      <xdr:colOff>0</xdr:colOff>
      <xdr:row>62</xdr:row>
      <xdr:rowOff>0</xdr:rowOff>
    </xdr:from>
    <xdr:ext cx="76200" cy="200025"/>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2386853" y="885265"/>
          <a:ext cx="76200" cy="200025"/>
        </a:xfrm>
        <a:prstGeom prst="rect">
          <a:avLst/>
        </a:prstGeom>
        <a:noFill/>
        <a:ln w="9525">
          <a:noFill/>
          <a:miter lim="800000"/>
          <a:headEnd/>
          <a:tailEnd/>
        </a:ln>
      </xdr:spPr>
    </xdr:sp>
    <xdr:clientData/>
  </xdr:oneCellAnchor>
  <xdr:oneCellAnchor>
    <xdr:from>
      <xdr:col>3</xdr:col>
      <xdr:colOff>0</xdr:colOff>
      <xdr:row>62</xdr:row>
      <xdr:rowOff>0</xdr:rowOff>
    </xdr:from>
    <xdr:ext cx="76200" cy="200025"/>
    <xdr:sp macro="" textlink="">
      <xdr:nvSpPr>
        <xdr:cNvPr id="5" name="Text Box 1">
          <a:extLst>
            <a:ext uri="{FF2B5EF4-FFF2-40B4-BE49-F238E27FC236}">
              <a16:creationId xmlns:a16="http://schemas.microsoft.com/office/drawing/2014/main" id="{00000000-0008-0000-0000-000005000000}"/>
            </a:ext>
          </a:extLst>
        </xdr:cNvPr>
        <xdr:cNvSpPr txBox="1">
          <a:spLocks noChangeArrowheads="1"/>
        </xdr:cNvSpPr>
      </xdr:nvSpPr>
      <xdr:spPr bwMode="auto">
        <a:xfrm>
          <a:off x="2386853" y="885265"/>
          <a:ext cx="76200" cy="200025"/>
        </a:xfrm>
        <a:prstGeom prst="rect">
          <a:avLst/>
        </a:prstGeom>
        <a:noFill/>
        <a:ln w="9525">
          <a:noFill/>
          <a:miter lim="800000"/>
          <a:headEnd/>
          <a:tailEnd/>
        </a:ln>
      </xdr:spPr>
    </xdr:sp>
    <xdr:clientData/>
  </xdr:oneCellAnchor>
  <xdr:oneCellAnchor>
    <xdr:from>
      <xdr:col>0</xdr:col>
      <xdr:colOff>0</xdr:colOff>
      <xdr:row>62</xdr:row>
      <xdr:rowOff>0</xdr:rowOff>
    </xdr:from>
    <xdr:ext cx="76200" cy="200025"/>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2386853" y="25896794"/>
          <a:ext cx="76200" cy="200025"/>
        </a:xfrm>
        <a:prstGeom prst="rect">
          <a:avLst/>
        </a:prstGeom>
        <a:noFill/>
        <a:ln w="9525">
          <a:noFill/>
          <a:miter lim="800000"/>
          <a:headEnd/>
          <a:tailEnd/>
        </a:ln>
      </xdr:spPr>
    </xdr:sp>
    <xdr:clientData/>
  </xdr:oneCellAnchor>
  <xdr:oneCellAnchor>
    <xdr:from>
      <xdr:col>0</xdr:col>
      <xdr:colOff>0</xdr:colOff>
      <xdr:row>62</xdr:row>
      <xdr:rowOff>0</xdr:rowOff>
    </xdr:from>
    <xdr:ext cx="76200" cy="200025"/>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2386853" y="25896794"/>
          <a:ext cx="76200" cy="200025"/>
        </a:xfrm>
        <a:prstGeom prst="rect">
          <a:avLst/>
        </a:prstGeom>
        <a:noFill/>
        <a:ln w="9525">
          <a:noFill/>
          <a:miter lim="800000"/>
          <a:headEnd/>
          <a:tailEnd/>
        </a:ln>
      </xdr:spPr>
    </xdr:sp>
    <xdr:clientData/>
  </xdr:oneCellAnchor>
  <xdr:oneCellAnchor>
    <xdr:from>
      <xdr:col>3</xdr:col>
      <xdr:colOff>0</xdr:colOff>
      <xdr:row>3</xdr:row>
      <xdr:rowOff>0</xdr:rowOff>
    </xdr:from>
    <xdr:ext cx="76200" cy="200025"/>
    <xdr:sp macro="" textlink="">
      <xdr:nvSpPr>
        <xdr:cNvPr id="12" name="Text Box 1">
          <a:extLst>
            <a:ext uri="{FF2B5EF4-FFF2-40B4-BE49-F238E27FC236}">
              <a16:creationId xmlns:a16="http://schemas.microsoft.com/office/drawing/2014/main" id="{8598E110-8341-40DC-BC9D-856C42C35B02}"/>
            </a:ext>
          </a:extLst>
        </xdr:cNvPr>
        <xdr:cNvSpPr txBox="1">
          <a:spLocks noChangeArrowheads="1"/>
        </xdr:cNvSpPr>
      </xdr:nvSpPr>
      <xdr:spPr bwMode="auto">
        <a:xfrm>
          <a:off x="2228850" y="771525"/>
          <a:ext cx="76200" cy="200025"/>
        </a:xfrm>
        <a:prstGeom prst="rect">
          <a:avLst/>
        </a:prstGeom>
        <a:noFill/>
        <a:ln w="9525">
          <a:noFill/>
          <a:miter lim="800000"/>
          <a:headEnd/>
          <a:tailEnd/>
        </a:ln>
      </xdr:spPr>
    </xdr:sp>
    <xdr:clientData/>
  </xdr:oneCellAnchor>
  <xdr:oneCellAnchor>
    <xdr:from>
      <xdr:col>3</xdr:col>
      <xdr:colOff>0</xdr:colOff>
      <xdr:row>3</xdr:row>
      <xdr:rowOff>0</xdr:rowOff>
    </xdr:from>
    <xdr:ext cx="76200" cy="200025"/>
    <xdr:sp macro="" textlink="">
      <xdr:nvSpPr>
        <xdr:cNvPr id="13" name="Text Box 1">
          <a:extLst>
            <a:ext uri="{FF2B5EF4-FFF2-40B4-BE49-F238E27FC236}">
              <a16:creationId xmlns:a16="http://schemas.microsoft.com/office/drawing/2014/main" id="{B2E16C25-945A-4356-8580-918096BC3C50}"/>
            </a:ext>
          </a:extLst>
        </xdr:cNvPr>
        <xdr:cNvSpPr txBox="1">
          <a:spLocks noChangeArrowheads="1"/>
        </xdr:cNvSpPr>
      </xdr:nvSpPr>
      <xdr:spPr bwMode="auto">
        <a:xfrm>
          <a:off x="2228850" y="771525"/>
          <a:ext cx="76200" cy="200025"/>
        </a:xfrm>
        <a:prstGeom prst="rect">
          <a:avLst/>
        </a:prstGeom>
        <a:noFill/>
        <a:ln w="9525">
          <a:noFill/>
          <a:miter lim="800000"/>
          <a:headEnd/>
          <a:tailEnd/>
        </a:ln>
      </xdr:spPr>
    </xdr:sp>
    <xdr:clientData/>
  </xdr:oneCellAnchor>
  <xdr:oneCellAnchor>
    <xdr:from>
      <xdr:col>3</xdr:col>
      <xdr:colOff>0</xdr:colOff>
      <xdr:row>53</xdr:row>
      <xdr:rowOff>0</xdr:rowOff>
    </xdr:from>
    <xdr:ext cx="76200" cy="200025"/>
    <xdr:sp macro="" textlink="">
      <xdr:nvSpPr>
        <xdr:cNvPr id="10" name="Text Box 1">
          <a:extLst>
            <a:ext uri="{FF2B5EF4-FFF2-40B4-BE49-F238E27FC236}">
              <a16:creationId xmlns:a16="http://schemas.microsoft.com/office/drawing/2014/main" id="{4729E65D-7294-40E6-833B-DC603B400E8B}"/>
            </a:ext>
          </a:extLst>
        </xdr:cNvPr>
        <xdr:cNvSpPr txBox="1">
          <a:spLocks noChangeArrowheads="1"/>
        </xdr:cNvSpPr>
      </xdr:nvSpPr>
      <xdr:spPr bwMode="auto">
        <a:xfrm>
          <a:off x="2438400" y="628650"/>
          <a:ext cx="76200" cy="200025"/>
        </a:xfrm>
        <a:prstGeom prst="rect">
          <a:avLst/>
        </a:prstGeom>
        <a:noFill/>
        <a:ln w="9525">
          <a:noFill/>
          <a:miter lim="800000"/>
          <a:headEnd/>
          <a:tailEnd/>
        </a:ln>
      </xdr:spPr>
    </xdr:sp>
    <xdr:clientData/>
  </xdr:oneCellAnchor>
  <xdr:oneCellAnchor>
    <xdr:from>
      <xdr:col>3</xdr:col>
      <xdr:colOff>0</xdr:colOff>
      <xdr:row>53</xdr:row>
      <xdr:rowOff>0</xdr:rowOff>
    </xdr:from>
    <xdr:ext cx="76200" cy="200025"/>
    <xdr:sp macro="" textlink="">
      <xdr:nvSpPr>
        <xdr:cNvPr id="11" name="Text Box 1">
          <a:extLst>
            <a:ext uri="{FF2B5EF4-FFF2-40B4-BE49-F238E27FC236}">
              <a16:creationId xmlns:a16="http://schemas.microsoft.com/office/drawing/2014/main" id="{8700A4C4-6D10-4EBA-A365-5AD9C9144A38}"/>
            </a:ext>
          </a:extLst>
        </xdr:cNvPr>
        <xdr:cNvSpPr txBox="1">
          <a:spLocks noChangeArrowheads="1"/>
        </xdr:cNvSpPr>
      </xdr:nvSpPr>
      <xdr:spPr bwMode="auto">
        <a:xfrm>
          <a:off x="2438400" y="628650"/>
          <a:ext cx="76200" cy="20002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0</xdr:colOff>
      <xdr:row>3</xdr:row>
      <xdr:rowOff>0</xdr:rowOff>
    </xdr:from>
    <xdr:ext cx="76200" cy="200025"/>
    <xdr:sp macro="" textlink="">
      <xdr:nvSpPr>
        <xdr:cNvPr id="2" name="Text Box 1">
          <a:extLst>
            <a:ext uri="{FF2B5EF4-FFF2-40B4-BE49-F238E27FC236}">
              <a16:creationId xmlns:a16="http://schemas.microsoft.com/office/drawing/2014/main" id="{172C8007-9E66-494C-99ED-324A03311E91}"/>
            </a:ext>
          </a:extLst>
        </xdr:cNvPr>
        <xdr:cNvSpPr txBox="1">
          <a:spLocks noChangeArrowheads="1"/>
        </xdr:cNvSpPr>
      </xdr:nvSpPr>
      <xdr:spPr bwMode="auto">
        <a:xfrm>
          <a:off x="1874520" y="548640"/>
          <a:ext cx="76200" cy="200025"/>
        </a:xfrm>
        <a:prstGeom prst="rect">
          <a:avLst/>
        </a:prstGeom>
        <a:noFill/>
        <a:ln w="9525">
          <a:noFill/>
          <a:miter lim="800000"/>
          <a:headEnd/>
          <a:tailEnd/>
        </a:ln>
      </xdr:spPr>
    </xdr:sp>
    <xdr:clientData/>
  </xdr:oneCellAnchor>
  <xdr:oneCellAnchor>
    <xdr:from>
      <xdr:col>3</xdr:col>
      <xdr:colOff>0</xdr:colOff>
      <xdr:row>3</xdr:row>
      <xdr:rowOff>0</xdr:rowOff>
    </xdr:from>
    <xdr:ext cx="76200" cy="200025"/>
    <xdr:sp macro="" textlink="">
      <xdr:nvSpPr>
        <xdr:cNvPr id="3" name="Text Box 1">
          <a:extLst>
            <a:ext uri="{FF2B5EF4-FFF2-40B4-BE49-F238E27FC236}">
              <a16:creationId xmlns:a16="http://schemas.microsoft.com/office/drawing/2014/main" id="{04785AA7-3F43-4F9A-B4D6-EEDF50520949}"/>
            </a:ext>
          </a:extLst>
        </xdr:cNvPr>
        <xdr:cNvSpPr txBox="1">
          <a:spLocks noChangeArrowheads="1"/>
        </xdr:cNvSpPr>
      </xdr:nvSpPr>
      <xdr:spPr bwMode="auto">
        <a:xfrm>
          <a:off x="1874520" y="548640"/>
          <a:ext cx="76200" cy="200025"/>
        </a:xfrm>
        <a:prstGeom prst="rect">
          <a:avLst/>
        </a:prstGeom>
        <a:noFill/>
        <a:ln w="9525">
          <a:noFill/>
          <a:miter lim="800000"/>
          <a:headEnd/>
          <a:tailEnd/>
        </a:ln>
      </xdr:spPr>
    </xdr:sp>
    <xdr:clientData/>
  </xdr:oneCellAnchor>
  <xdr:oneCellAnchor>
    <xdr:from>
      <xdr:col>3</xdr:col>
      <xdr:colOff>0</xdr:colOff>
      <xdr:row>38</xdr:row>
      <xdr:rowOff>0</xdr:rowOff>
    </xdr:from>
    <xdr:ext cx="76200" cy="200025"/>
    <xdr:sp macro="" textlink="">
      <xdr:nvSpPr>
        <xdr:cNvPr id="4" name="Text Box 1">
          <a:extLst>
            <a:ext uri="{FF2B5EF4-FFF2-40B4-BE49-F238E27FC236}">
              <a16:creationId xmlns:a16="http://schemas.microsoft.com/office/drawing/2014/main" id="{4956D5E8-69BA-4395-9B83-4BDB7A98A01F}"/>
            </a:ext>
          </a:extLst>
        </xdr:cNvPr>
        <xdr:cNvSpPr txBox="1">
          <a:spLocks noChangeArrowheads="1"/>
        </xdr:cNvSpPr>
      </xdr:nvSpPr>
      <xdr:spPr bwMode="auto">
        <a:xfrm>
          <a:off x="1874520" y="4572000"/>
          <a:ext cx="76200" cy="200025"/>
        </a:xfrm>
        <a:prstGeom prst="rect">
          <a:avLst/>
        </a:prstGeom>
        <a:noFill/>
        <a:ln w="9525">
          <a:noFill/>
          <a:miter lim="800000"/>
          <a:headEnd/>
          <a:tailEnd/>
        </a:ln>
      </xdr:spPr>
    </xdr:sp>
    <xdr:clientData/>
  </xdr:oneCellAnchor>
  <xdr:oneCellAnchor>
    <xdr:from>
      <xdr:col>3</xdr:col>
      <xdr:colOff>0</xdr:colOff>
      <xdr:row>38</xdr:row>
      <xdr:rowOff>0</xdr:rowOff>
    </xdr:from>
    <xdr:ext cx="76200" cy="200025"/>
    <xdr:sp macro="" textlink="">
      <xdr:nvSpPr>
        <xdr:cNvPr id="5" name="Text Box 1">
          <a:extLst>
            <a:ext uri="{FF2B5EF4-FFF2-40B4-BE49-F238E27FC236}">
              <a16:creationId xmlns:a16="http://schemas.microsoft.com/office/drawing/2014/main" id="{86152257-54D2-43D2-BBD4-4DEE502A4ED9}"/>
            </a:ext>
          </a:extLst>
        </xdr:cNvPr>
        <xdr:cNvSpPr txBox="1">
          <a:spLocks noChangeArrowheads="1"/>
        </xdr:cNvSpPr>
      </xdr:nvSpPr>
      <xdr:spPr bwMode="auto">
        <a:xfrm>
          <a:off x="1874520" y="4572000"/>
          <a:ext cx="76200" cy="200025"/>
        </a:xfrm>
        <a:prstGeom prst="rect">
          <a:avLst/>
        </a:prstGeom>
        <a:noFill/>
        <a:ln w="9525">
          <a:noFill/>
          <a:miter lim="800000"/>
          <a:headEnd/>
          <a:tailEnd/>
        </a:ln>
      </xdr:spPr>
    </xdr:sp>
    <xdr:clientData/>
  </xdr:oneCellAnchor>
  <xdr:oneCellAnchor>
    <xdr:from>
      <xdr:col>0</xdr:col>
      <xdr:colOff>0</xdr:colOff>
      <xdr:row>38</xdr:row>
      <xdr:rowOff>0</xdr:rowOff>
    </xdr:from>
    <xdr:ext cx="76200" cy="200025"/>
    <xdr:sp macro="" textlink="">
      <xdr:nvSpPr>
        <xdr:cNvPr id="6" name="Text Box 1">
          <a:extLst>
            <a:ext uri="{FF2B5EF4-FFF2-40B4-BE49-F238E27FC236}">
              <a16:creationId xmlns:a16="http://schemas.microsoft.com/office/drawing/2014/main" id="{E20BB804-EEEE-4139-BB1B-FDDFD563F812}"/>
            </a:ext>
          </a:extLst>
        </xdr:cNvPr>
        <xdr:cNvSpPr txBox="1">
          <a:spLocks noChangeArrowheads="1"/>
        </xdr:cNvSpPr>
      </xdr:nvSpPr>
      <xdr:spPr bwMode="auto">
        <a:xfrm>
          <a:off x="0" y="4572000"/>
          <a:ext cx="76200" cy="200025"/>
        </a:xfrm>
        <a:prstGeom prst="rect">
          <a:avLst/>
        </a:prstGeom>
        <a:noFill/>
        <a:ln w="9525">
          <a:noFill/>
          <a:miter lim="800000"/>
          <a:headEnd/>
          <a:tailEnd/>
        </a:ln>
      </xdr:spPr>
    </xdr:sp>
    <xdr:clientData/>
  </xdr:oneCellAnchor>
  <xdr:oneCellAnchor>
    <xdr:from>
      <xdr:col>0</xdr:col>
      <xdr:colOff>0</xdr:colOff>
      <xdr:row>38</xdr:row>
      <xdr:rowOff>0</xdr:rowOff>
    </xdr:from>
    <xdr:ext cx="76200" cy="200025"/>
    <xdr:sp macro="" textlink="">
      <xdr:nvSpPr>
        <xdr:cNvPr id="7" name="Text Box 1">
          <a:extLst>
            <a:ext uri="{FF2B5EF4-FFF2-40B4-BE49-F238E27FC236}">
              <a16:creationId xmlns:a16="http://schemas.microsoft.com/office/drawing/2014/main" id="{2A5C3A81-B914-47C4-BCFF-B8C52C48D9F3}"/>
            </a:ext>
          </a:extLst>
        </xdr:cNvPr>
        <xdr:cNvSpPr txBox="1">
          <a:spLocks noChangeArrowheads="1"/>
        </xdr:cNvSpPr>
      </xdr:nvSpPr>
      <xdr:spPr bwMode="auto">
        <a:xfrm>
          <a:off x="0" y="4572000"/>
          <a:ext cx="76200" cy="20002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3</xdr:row>
      <xdr:rowOff>0</xdr:rowOff>
    </xdr:from>
    <xdr:ext cx="76200" cy="200025"/>
    <xdr:sp macro="" textlink="">
      <xdr:nvSpPr>
        <xdr:cNvPr id="2" name="Text Box 1">
          <a:extLst>
            <a:ext uri="{FF2B5EF4-FFF2-40B4-BE49-F238E27FC236}">
              <a16:creationId xmlns:a16="http://schemas.microsoft.com/office/drawing/2014/main" id="{8BB63990-88FC-4B94-A568-462FE57D7F6B}"/>
            </a:ext>
          </a:extLst>
        </xdr:cNvPr>
        <xdr:cNvSpPr txBox="1">
          <a:spLocks noChangeArrowheads="1"/>
        </xdr:cNvSpPr>
      </xdr:nvSpPr>
      <xdr:spPr bwMode="auto">
        <a:xfrm>
          <a:off x="2438400" y="619125"/>
          <a:ext cx="76200" cy="200025"/>
        </a:xfrm>
        <a:prstGeom prst="rect">
          <a:avLst/>
        </a:prstGeom>
        <a:noFill/>
        <a:ln w="9525">
          <a:noFill/>
          <a:miter lim="800000"/>
          <a:headEnd/>
          <a:tailEnd/>
        </a:ln>
      </xdr:spPr>
    </xdr:sp>
    <xdr:clientData/>
  </xdr:oneCellAnchor>
  <xdr:oneCellAnchor>
    <xdr:from>
      <xdr:col>3</xdr:col>
      <xdr:colOff>0</xdr:colOff>
      <xdr:row>3</xdr:row>
      <xdr:rowOff>0</xdr:rowOff>
    </xdr:from>
    <xdr:ext cx="76200" cy="200025"/>
    <xdr:sp macro="" textlink="">
      <xdr:nvSpPr>
        <xdr:cNvPr id="3" name="Text Box 1">
          <a:extLst>
            <a:ext uri="{FF2B5EF4-FFF2-40B4-BE49-F238E27FC236}">
              <a16:creationId xmlns:a16="http://schemas.microsoft.com/office/drawing/2014/main" id="{0464CFB8-7233-484B-A3EC-8EE1A07B930F}"/>
            </a:ext>
            <a:ext uri="{147F2762-F138-4A5C-976F-8EAC2B608ADB}">
              <a16:predDERef xmlns:a16="http://schemas.microsoft.com/office/drawing/2014/main" pred="{8BB63990-88FC-4B94-A568-462FE57D7F6B}"/>
            </a:ext>
          </a:extLst>
        </xdr:cNvPr>
        <xdr:cNvSpPr txBox="1">
          <a:spLocks noChangeArrowheads="1"/>
        </xdr:cNvSpPr>
      </xdr:nvSpPr>
      <xdr:spPr bwMode="auto">
        <a:xfrm>
          <a:off x="2438400" y="619125"/>
          <a:ext cx="76200" cy="200025"/>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0"/>
  <sheetViews>
    <sheetView zoomScaleNormal="100" zoomScaleSheetLayoutView="85" workbookViewId="0">
      <pane ySplit="4" topLeftCell="A5" activePane="bottomLeft" state="frozen"/>
      <selection pane="bottomLeft" activeCell="J28" sqref="J28:J35"/>
    </sheetView>
  </sheetViews>
  <sheetFormatPr defaultColWidth="0" defaultRowHeight="10.5" zeroHeight="1"/>
  <cols>
    <col min="1" max="1" width="10.28515625" style="5" bestFit="1" customWidth="1"/>
    <col min="2" max="2" width="9.85546875" style="5" customWidth="1"/>
    <col min="3" max="3" width="16.42578125" style="5" bestFit="1" customWidth="1"/>
    <col min="4" max="4" width="26.7109375" style="54" customWidth="1"/>
    <col min="5" max="5" width="4.42578125" style="31" bestFit="1" customWidth="1"/>
    <col min="6" max="6" width="8.7109375" style="31" customWidth="1"/>
    <col min="7" max="7" width="3" style="31" bestFit="1" customWidth="1"/>
    <col min="8" max="8" width="17.42578125" style="62" customWidth="1"/>
    <col min="9" max="10" width="8.42578125" style="31" customWidth="1"/>
    <col min="11" max="11" width="8.28515625" style="31" bestFit="1" customWidth="1"/>
    <col min="12" max="12" width="7.7109375" style="31" customWidth="1"/>
    <col min="13" max="16" width="23.5703125" style="12" customWidth="1"/>
    <col min="17" max="17" width="13.42578125" style="36" bestFit="1" customWidth="1"/>
    <col min="18" max="18" width="9.85546875" style="30" bestFit="1" customWidth="1"/>
    <col min="19" max="19" width="1" style="5" customWidth="1"/>
    <col min="20" max="16384" width="9.140625" style="5" hidden="1"/>
  </cols>
  <sheetData>
    <row r="1" spans="1:18" s="2" customFormat="1" ht="23.45">
      <c r="A1" s="105" t="s">
        <v>0</v>
      </c>
      <c r="B1" s="106"/>
      <c r="C1" s="106"/>
      <c r="D1" s="106"/>
      <c r="E1" s="107"/>
      <c r="F1" s="107"/>
      <c r="G1" s="107"/>
      <c r="H1" s="107"/>
      <c r="I1" s="107"/>
      <c r="J1" s="107"/>
      <c r="K1" s="107"/>
      <c r="L1" s="107"/>
      <c r="M1" s="106"/>
      <c r="N1" s="106"/>
      <c r="O1" s="106"/>
      <c r="P1" s="106"/>
      <c r="Q1" s="108"/>
      <c r="R1" s="104"/>
    </row>
    <row r="2" spans="1:18" s="13" customFormat="1">
      <c r="A2" s="97" t="s">
        <v>1</v>
      </c>
      <c r="B2" s="83" t="s">
        <v>2</v>
      </c>
      <c r="C2" s="83" t="s">
        <v>3</v>
      </c>
      <c r="D2" s="83" t="s">
        <v>4</v>
      </c>
      <c r="E2" s="92" t="s">
        <v>5</v>
      </c>
      <c r="F2" s="81" t="s">
        <v>6</v>
      </c>
      <c r="G2" s="92" t="s">
        <v>7</v>
      </c>
      <c r="H2" s="94" t="s">
        <v>8</v>
      </c>
      <c r="I2" s="81" t="s">
        <v>9</v>
      </c>
      <c r="J2" s="81" t="s">
        <v>10</v>
      </c>
      <c r="K2" s="92" t="s">
        <v>11</v>
      </c>
      <c r="L2" s="81" t="s">
        <v>12</v>
      </c>
      <c r="M2" s="83" t="s">
        <v>13</v>
      </c>
      <c r="N2" s="83"/>
      <c r="O2" s="83"/>
      <c r="P2" s="83"/>
      <c r="Q2" s="84"/>
      <c r="R2" s="85" t="s">
        <v>14</v>
      </c>
    </row>
    <row r="3" spans="1:18" s="13" customFormat="1" ht="15.6" customHeight="1">
      <c r="A3" s="97"/>
      <c r="B3" s="83"/>
      <c r="C3" s="83"/>
      <c r="D3" s="83"/>
      <c r="E3" s="92"/>
      <c r="F3" s="81"/>
      <c r="G3" s="92"/>
      <c r="H3" s="95"/>
      <c r="I3" s="113"/>
      <c r="J3" s="81"/>
      <c r="K3" s="92"/>
      <c r="L3" s="81"/>
      <c r="M3" s="87" t="s">
        <v>15</v>
      </c>
      <c r="N3" s="87"/>
      <c r="O3" s="87"/>
      <c r="P3" s="87"/>
      <c r="Q3" s="88" t="s">
        <v>16</v>
      </c>
      <c r="R3" s="85"/>
    </row>
    <row r="4" spans="1:18" s="13" customFormat="1" ht="19.149999999999999" customHeight="1" thickBot="1">
      <c r="A4" s="98"/>
      <c r="B4" s="99"/>
      <c r="C4" s="99"/>
      <c r="D4" s="99"/>
      <c r="E4" s="93"/>
      <c r="F4" s="90"/>
      <c r="G4" s="93"/>
      <c r="H4" s="96"/>
      <c r="I4" s="114"/>
      <c r="J4" s="90"/>
      <c r="K4" s="93"/>
      <c r="L4" s="90"/>
      <c r="M4" s="40" t="s">
        <v>17</v>
      </c>
      <c r="N4" s="40" t="s">
        <v>18</v>
      </c>
      <c r="O4" s="40" t="s">
        <v>19</v>
      </c>
      <c r="P4" s="40" t="s">
        <v>20</v>
      </c>
      <c r="Q4" s="91"/>
      <c r="R4" s="86"/>
    </row>
    <row r="5" spans="1:18" ht="54" customHeight="1">
      <c r="A5" s="69" t="s">
        <v>21</v>
      </c>
      <c r="B5" s="75" t="s">
        <v>22</v>
      </c>
      <c r="C5" s="73" t="s">
        <v>23</v>
      </c>
      <c r="D5" s="73" t="s">
        <v>24</v>
      </c>
      <c r="E5" s="25" t="s">
        <v>25</v>
      </c>
      <c r="F5" s="25" t="s">
        <v>26</v>
      </c>
      <c r="G5" s="25" t="s">
        <v>25</v>
      </c>
      <c r="H5" s="72">
        <v>44256</v>
      </c>
      <c r="I5" s="26">
        <f>H5+1826</f>
        <v>46082</v>
      </c>
      <c r="J5" s="25"/>
      <c r="K5" s="25" t="s">
        <v>27</v>
      </c>
      <c r="L5" s="25" t="s">
        <v>28</v>
      </c>
      <c r="M5" s="6" t="s">
        <v>29</v>
      </c>
      <c r="N5" s="6" t="s">
        <v>30</v>
      </c>
      <c r="O5" s="6" t="s">
        <v>31</v>
      </c>
      <c r="P5" s="6" t="s">
        <v>32</v>
      </c>
      <c r="Q5" s="74" t="s">
        <v>32</v>
      </c>
      <c r="R5" s="70" t="s">
        <v>33</v>
      </c>
    </row>
    <row r="6" spans="1:18" s="52" customFormat="1" ht="50.1" customHeight="1">
      <c r="A6" s="58" t="s">
        <v>21</v>
      </c>
      <c r="B6" s="6" t="s">
        <v>34</v>
      </c>
      <c r="C6" s="6" t="s">
        <v>35</v>
      </c>
      <c r="D6" s="6" t="s">
        <v>36</v>
      </c>
      <c r="E6" s="25" t="s">
        <v>25</v>
      </c>
      <c r="F6" s="25" t="s">
        <v>37</v>
      </c>
      <c r="G6" s="25" t="s">
        <v>25</v>
      </c>
      <c r="H6" s="72">
        <v>44915</v>
      </c>
      <c r="I6" s="26">
        <f>H6+1826</f>
        <v>46741</v>
      </c>
      <c r="J6" s="25"/>
      <c r="K6" s="25" t="s">
        <v>38</v>
      </c>
      <c r="L6" s="25" t="s">
        <v>39</v>
      </c>
      <c r="M6" s="6" t="s">
        <v>29</v>
      </c>
      <c r="N6" s="6" t="s">
        <v>40</v>
      </c>
      <c r="O6" s="6" t="s">
        <v>41</v>
      </c>
      <c r="P6" s="6" t="s">
        <v>29</v>
      </c>
      <c r="Q6" s="74" t="s">
        <v>32</v>
      </c>
      <c r="R6" s="18" t="s">
        <v>42</v>
      </c>
    </row>
    <row r="7" spans="1:18" s="52" customFormat="1" ht="50.1" customHeight="1">
      <c r="A7" s="58" t="s">
        <v>21</v>
      </c>
      <c r="B7" s="6" t="s">
        <v>34</v>
      </c>
      <c r="C7" s="77" t="s">
        <v>43</v>
      </c>
      <c r="D7" s="77" t="s">
        <v>44</v>
      </c>
      <c r="E7" s="25" t="s">
        <v>25</v>
      </c>
      <c r="F7" s="25" t="s">
        <v>45</v>
      </c>
      <c r="G7" s="25" t="s">
        <v>25</v>
      </c>
      <c r="H7" s="72">
        <v>43282</v>
      </c>
      <c r="I7" s="26">
        <f>H7+1826</f>
        <v>45108</v>
      </c>
      <c r="J7" s="25"/>
      <c r="K7" s="25" t="s">
        <v>38</v>
      </c>
      <c r="L7" s="25" t="s">
        <v>39</v>
      </c>
      <c r="M7" s="6" t="s">
        <v>46</v>
      </c>
      <c r="N7" s="6" t="s">
        <v>40</v>
      </c>
      <c r="O7" s="6" t="s">
        <v>41</v>
      </c>
      <c r="P7" s="6" t="s">
        <v>46</v>
      </c>
      <c r="Q7" s="74" t="s">
        <v>32</v>
      </c>
      <c r="R7" s="18" t="s">
        <v>42</v>
      </c>
    </row>
    <row r="8" spans="1:18" s="52" customFormat="1" ht="50.1" customHeight="1" thickBot="1">
      <c r="A8" s="58"/>
      <c r="B8" s="6" t="s">
        <v>34</v>
      </c>
      <c r="C8" s="6" t="s">
        <v>47</v>
      </c>
      <c r="D8" s="77" t="s">
        <v>48</v>
      </c>
      <c r="E8" s="25" t="s">
        <v>25</v>
      </c>
      <c r="F8" s="25" t="s">
        <v>49</v>
      </c>
      <c r="G8" s="25" t="s">
        <v>25</v>
      </c>
      <c r="H8" s="72">
        <v>43770</v>
      </c>
      <c r="I8" s="26">
        <f>H8+1826</f>
        <v>45596</v>
      </c>
      <c r="J8" s="25"/>
      <c r="K8" s="25" t="s">
        <v>50</v>
      </c>
      <c r="L8" s="25" t="s">
        <v>51</v>
      </c>
      <c r="M8" s="6" t="s">
        <v>46</v>
      </c>
      <c r="N8" s="6" t="s">
        <v>40</v>
      </c>
      <c r="O8" s="6" t="s">
        <v>41</v>
      </c>
      <c r="P8" s="6" t="s">
        <v>46</v>
      </c>
      <c r="Q8" s="74" t="s">
        <v>32</v>
      </c>
      <c r="R8" s="18" t="s">
        <v>42</v>
      </c>
    </row>
    <row r="9" spans="1:18" ht="46.9" customHeight="1" thickBot="1">
      <c r="A9" s="58" t="s">
        <v>21</v>
      </c>
      <c r="B9" s="75" t="s">
        <v>34</v>
      </c>
      <c r="C9" s="6" t="s">
        <v>52</v>
      </c>
      <c r="D9" s="77" t="s">
        <v>44</v>
      </c>
      <c r="E9" s="25" t="s">
        <v>25</v>
      </c>
      <c r="F9" s="25" t="s">
        <v>53</v>
      </c>
      <c r="G9" s="25" t="s">
        <v>25</v>
      </c>
      <c r="H9" s="72">
        <v>44911</v>
      </c>
      <c r="I9" s="26">
        <f>H9+1826</f>
        <v>46737</v>
      </c>
      <c r="J9" s="26"/>
      <c r="K9" s="25" t="s">
        <v>54</v>
      </c>
      <c r="L9" s="25" t="s">
        <v>39</v>
      </c>
      <c r="M9" s="6" t="s">
        <v>29</v>
      </c>
      <c r="N9" s="6" t="s">
        <v>55</v>
      </c>
      <c r="O9" s="6" t="s">
        <v>41</v>
      </c>
      <c r="P9" s="6" t="s">
        <v>29</v>
      </c>
      <c r="Q9" s="76" t="s">
        <v>32</v>
      </c>
      <c r="R9" s="32" t="s">
        <v>56</v>
      </c>
    </row>
    <row r="10" spans="1:18" ht="46.9" customHeight="1" thickBot="1">
      <c r="A10" s="58" t="s">
        <v>21</v>
      </c>
      <c r="B10" s="75" t="s">
        <v>34</v>
      </c>
      <c r="C10" s="6" t="s">
        <v>57</v>
      </c>
      <c r="D10" s="77" t="s">
        <v>58</v>
      </c>
      <c r="E10" s="25" t="s">
        <v>25</v>
      </c>
      <c r="F10" s="25" t="s">
        <v>59</v>
      </c>
      <c r="G10" s="25" t="s">
        <v>25</v>
      </c>
      <c r="H10" s="72">
        <v>44440</v>
      </c>
      <c r="I10" s="26">
        <f t="shared" ref="I10" si="0">H10+1826</f>
        <v>46266</v>
      </c>
      <c r="J10" s="26"/>
      <c r="K10" s="25" t="s">
        <v>54</v>
      </c>
      <c r="L10" s="25" t="s">
        <v>39</v>
      </c>
      <c r="M10" s="6" t="s">
        <v>29</v>
      </c>
      <c r="N10" s="6" t="s">
        <v>55</v>
      </c>
      <c r="O10" s="6" t="s">
        <v>29</v>
      </c>
      <c r="P10" s="6" t="s">
        <v>29</v>
      </c>
      <c r="Q10" s="76" t="s">
        <v>32</v>
      </c>
      <c r="R10" s="32" t="s">
        <v>56</v>
      </c>
    </row>
    <row r="11" spans="1:18" ht="46.9" customHeight="1">
      <c r="A11" s="58" t="s">
        <v>21</v>
      </c>
      <c r="B11" s="75" t="s">
        <v>34</v>
      </c>
      <c r="C11" s="6" t="s">
        <v>60</v>
      </c>
      <c r="D11" s="77" t="s">
        <v>58</v>
      </c>
      <c r="E11" s="25" t="s">
        <v>25</v>
      </c>
      <c r="F11" s="25" t="s">
        <v>59</v>
      </c>
      <c r="G11" s="25" t="s">
        <v>25</v>
      </c>
      <c r="H11" s="72">
        <v>43479</v>
      </c>
      <c r="I11" s="26">
        <f t="shared" ref="I11:I41" si="1">H11+1826</f>
        <v>45305</v>
      </c>
      <c r="J11" s="26"/>
      <c r="K11" s="25" t="s">
        <v>54</v>
      </c>
      <c r="L11" s="25" t="s">
        <v>39</v>
      </c>
      <c r="M11" s="6" t="s">
        <v>29</v>
      </c>
      <c r="N11" s="6" t="s">
        <v>55</v>
      </c>
      <c r="O11" s="6" t="s">
        <v>29</v>
      </c>
      <c r="P11" s="6" t="s">
        <v>29</v>
      </c>
      <c r="Q11" s="76" t="s">
        <v>32</v>
      </c>
      <c r="R11" s="32" t="s">
        <v>56</v>
      </c>
    </row>
    <row r="12" spans="1:18" s="52" customFormat="1" ht="45.6">
      <c r="A12" s="58" t="s">
        <v>21</v>
      </c>
      <c r="B12" s="75" t="s">
        <v>34</v>
      </c>
      <c r="C12" s="77" t="s">
        <v>61</v>
      </c>
      <c r="D12" s="77" t="s">
        <v>62</v>
      </c>
      <c r="E12" s="25" t="s">
        <v>25</v>
      </c>
      <c r="F12" s="25" t="s">
        <v>45</v>
      </c>
      <c r="G12" s="25" t="s">
        <v>25</v>
      </c>
      <c r="H12" s="72">
        <v>43423</v>
      </c>
      <c r="I12" s="26">
        <f t="shared" si="1"/>
        <v>45249</v>
      </c>
      <c r="J12" s="25"/>
      <c r="K12" s="25" t="s">
        <v>63</v>
      </c>
      <c r="L12" s="25" t="s">
        <v>39</v>
      </c>
      <c r="M12" s="6" t="s">
        <v>64</v>
      </c>
      <c r="N12" s="6" t="s">
        <v>40</v>
      </c>
      <c r="O12" s="6" t="s">
        <v>65</v>
      </c>
      <c r="P12" s="6" t="s">
        <v>66</v>
      </c>
      <c r="Q12" s="74" t="s">
        <v>32</v>
      </c>
      <c r="R12" s="18" t="s">
        <v>42</v>
      </c>
    </row>
    <row r="13" spans="1:18" s="52" customFormat="1" ht="50.1" customHeight="1">
      <c r="A13" s="58" t="s">
        <v>21</v>
      </c>
      <c r="B13" s="75" t="s">
        <v>34</v>
      </c>
      <c r="C13" s="6" t="s">
        <v>67</v>
      </c>
      <c r="D13" s="6" t="s">
        <v>68</v>
      </c>
      <c r="E13" s="25" t="s">
        <v>25</v>
      </c>
      <c r="F13" s="25" t="s">
        <v>69</v>
      </c>
      <c r="G13" s="25" t="s">
        <v>25</v>
      </c>
      <c r="H13" s="72">
        <v>43808</v>
      </c>
      <c r="I13" s="26">
        <f t="shared" si="1"/>
        <v>45634</v>
      </c>
      <c r="J13" s="26"/>
      <c r="K13" s="25" t="s">
        <v>50</v>
      </c>
      <c r="L13" s="25" t="s">
        <v>39</v>
      </c>
      <c r="M13" s="6" t="s">
        <v>70</v>
      </c>
      <c r="N13" s="6" t="s">
        <v>71</v>
      </c>
      <c r="O13" s="6" t="s">
        <v>70</v>
      </c>
      <c r="P13" s="6" t="s">
        <v>70</v>
      </c>
      <c r="Q13" s="74" t="s">
        <v>32</v>
      </c>
      <c r="R13" s="18" t="s">
        <v>42</v>
      </c>
    </row>
    <row r="14" spans="1:18" ht="48.6">
      <c r="A14" s="78" t="s">
        <v>21</v>
      </c>
      <c r="B14" s="75" t="s">
        <v>34</v>
      </c>
      <c r="C14" s="6" t="s">
        <v>72</v>
      </c>
      <c r="D14" s="6" t="s">
        <v>73</v>
      </c>
      <c r="E14" s="25" t="s">
        <v>25</v>
      </c>
      <c r="F14" s="25" t="s">
        <v>69</v>
      </c>
      <c r="G14" s="25" t="s">
        <v>25</v>
      </c>
      <c r="H14" s="72">
        <v>44105</v>
      </c>
      <c r="I14" s="26">
        <f t="shared" si="1"/>
        <v>45931</v>
      </c>
      <c r="J14" s="25"/>
      <c r="K14" s="25" t="s">
        <v>54</v>
      </c>
      <c r="L14" s="25" t="s">
        <v>39</v>
      </c>
      <c r="M14" s="6" t="s">
        <v>74</v>
      </c>
      <c r="N14" s="6" t="s">
        <v>75</v>
      </c>
      <c r="O14" s="6" t="s">
        <v>41</v>
      </c>
      <c r="P14" s="6" t="s">
        <v>76</v>
      </c>
      <c r="Q14" s="74" t="s">
        <v>32</v>
      </c>
      <c r="R14" s="34" t="s">
        <v>56</v>
      </c>
    </row>
    <row r="15" spans="1:18" s="52" customFormat="1" ht="50.1" customHeight="1">
      <c r="A15" s="58" t="s">
        <v>21</v>
      </c>
      <c r="B15" s="75" t="s">
        <v>34</v>
      </c>
      <c r="C15" s="77" t="s">
        <v>77</v>
      </c>
      <c r="D15" s="77" t="s">
        <v>78</v>
      </c>
      <c r="E15" s="25" t="s">
        <v>25</v>
      </c>
      <c r="F15" s="25" t="s">
        <v>69</v>
      </c>
      <c r="G15" s="25" t="s">
        <v>25</v>
      </c>
      <c r="H15" s="72">
        <v>44271</v>
      </c>
      <c r="I15" s="26">
        <f t="shared" si="1"/>
        <v>46097</v>
      </c>
      <c r="J15" s="25"/>
      <c r="K15" s="25" t="s">
        <v>38</v>
      </c>
      <c r="L15" s="25" t="s">
        <v>39</v>
      </c>
      <c r="M15" s="6" t="s">
        <v>29</v>
      </c>
      <c r="N15" s="6" t="s">
        <v>79</v>
      </c>
      <c r="O15" s="6" t="s">
        <v>80</v>
      </c>
      <c r="P15" s="6" t="s">
        <v>29</v>
      </c>
      <c r="Q15" s="74" t="s">
        <v>32</v>
      </c>
      <c r="R15" s="18" t="s">
        <v>42</v>
      </c>
    </row>
    <row r="16" spans="1:18" s="52" customFormat="1" ht="50.1" customHeight="1">
      <c r="A16" s="58" t="s">
        <v>21</v>
      </c>
      <c r="B16" s="75" t="s">
        <v>34</v>
      </c>
      <c r="C16" s="77" t="s">
        <v>81</v>
      </c>
      <c r="D16" s="6" t="s">
        <v>82</v>
      </c>
      <c r="E16" s="25" t="s">
        <v>25</v>
      </c>
      <c r="F16" s="25" t="s">
        <v>59</v>
      </c>
      <c r="G16" s="25" t="s">
        <v>25</v>
      </c>
      <c r="H16" s="72">
        <v>43411</v>
      </c>
      <c r="I16" s="26">
        <f t="shared" si="1"/>
        <v>45237</v>
      </c>
      <c r="J16" s="25"/>
      <c r="K16" s="25" t="s">
        <v>54</v>
      </c>
      <c r="L16" s="25" t="s">
        <v>39</v>
      </c>
      <c r="M16" s="6" t="s">
        <v>29</v>
      </c>
      <c r="N16" s="6" t="s">
        <v>55</v>
      </c>
      <c r="O16" s="6" t="s">
        <v>29</v>
      </c>
      <c r="P16" s="6" t="s">
        <v>29</v>
      </c>
      <c r="Q16" s="74" t="s">
        <v>32</v>
      </c>
      <c r="R16" s="18"/>
    </row>
    <row r="17" spans="1:19" ht="47.1" customHeight="1">
      <c r="A17" s="58" t="s">
        <v>21</v>
      </c>
      <c r="B17" s="75" t="s">
        <v>34</v>
      </c>
      <c r="C17" s="6" t="s">
        <v>83</v>
      </c>
      <c r="D17" s="6" t="s">
        <v>84</v>
      </c>
      <c r="E17" s="25" t="s">
        <v>25</v>
      </c>
      <c r="F17" s="25" t="s">
        <v>85</v>
      </c>
      <c r="G17" s="25" t="s">
        <v>25</v>
      </c>
      <c r="H17" s="72">
        <v>44117</v>
      </c>
      <c r="I17" s="26">
        <f t="shared" si="1"/>
        <v>45943</v>
      </c>
      <c r="J17" s="26"/>
      <c r="K17" s="25" t="s">
        <v>86</v>
      </c>
      <c r="L17" s="25" t="s">
        <v>39</v>
      </c>
      <c r="M17" s="6" t="s">
        <v>87</v>
      </c>
      <c r="N17" s="6" t="s">
        <v>88</v>
      </c>
      <c r="O17" s="6" t="s">
        <v>89</v>
      </c>
      <c r="P17" s="6" t="s">
        <v>90</v>
      </c>
      <c r="Q17" s="74" t="s">
        <v>32</v>
      </c>
      <c r="R17" s="34" t="s">
        <v>56</v>
      </c>
    </row>
    <row r="18" spans="1:19" s="52" customFormat="1" ht="50.1" customHeight="1">
      <c r="A18" s="58" t="s">
        <v>21</v>
      </c>
      <c r="B18" s="75" t="s">
        <v>34</v>
      </c>
      <c r="C18" s="77" t="s">
        <v>91</v>
      </c>
      <c r="D18" s="6" t="s">
        <v>92</v>
      </c>
      <c r="E18" s="25" t="s">
        <v>25</v>
      </c>
      <c r="F18" s="25" t="s">
        <v>93</v>
      </c>
      <c r="G18" s="25" t="s">
        <v>25</v>
      </c>
      <c r="H18" s="72">
        <v>44044</v>
      </c>
      <c r="I18" s="26">
        <f t="shared" si="1"/>
        <v>45870</v>
      </c>
      <c r="J18" s="25"/>
      <c r="K18" s="25" t="s">
        <v>94</v>
      </c>
      <c r="L18" s="25" t="s">
        <v>39</v>
      </c>
      <c r="M18" s="6" t="s">
        <v>95</v>
      </c>
      <c r="N18" s="6" t="s">
        <v>96</v>
      </c>
      <c r="O18" s="6" t="s">
        <v>97</v>
      </c>
      <c r="P18" s="6" t="s">
        <v>98</v>
      </c>
      <c r="Q18" s="74" t="s">
        <v>32</v>
      </c>
      <c r="R18" s="53" t="s">
        <v>42</v>
      </c>
    </row>
    <row r="19" spans="1:19" ht="54" customHeight="1">
      <c r="A19" s="69" t="s">
        <v>21</v>
      </c>
      <c r="B19" s="75" t="s">
        <v>22</v>
      </c>
      <c r="C19" s="73" t="s">
        <v>99</v>
      </c>
      <c r="D19" s="73" t="s">
        <v>100</v>
      </c>
      <c r="E19" s="25" t="s">
        <v>25</v>
      </c>
      <c r="F19" s="25" t="s">
        <v>26</v>
      </c>
      <c r="G19" s="25" t="s">
        <v>25</v>
      </c>
      <c r="H19" s="72">
        <v>43415</v>
      </c>
      <c r="I19" s="26">
        <f>H19+1826</f>
        <v>45241</v>
      </c>
      <c r="J19" s="25"/>
      <c r="K19" s="25" t="s">
        <v>54</v>
      </c>
      <c r="L19" s="25" t="s">
        <v>39</v>
      </c>
      <c r="M19" s="6" t="s">
        <v>29</v>
      </c>
      <c r="N19" s="75" t="s">
        <v>101</v>
      </c>
      <c r="O19" s="75" t="s">
        <v>46</v>
      </c>
      <c r="P19" s="6" t="s">
        <v>29</v>
      </c>
      <c r="Q19" s="74" t="s">
        <v>32</v>
      </c>
      <c r="R19" s="70" t="s">
        <v>33</v>
      </c>
    </row>
    <row r="20" spans="1:19" ht="54" customHeight="1">
      <c r="A20" s="69" t="s">
        <v>21</v>
      </c>
      <c r="B20" s="75" t="s">
        <v>34</v>
      </c>
      <c r="C20" s="73" t="s">
        <v>102</v>
      </c>
      <c r="D20" s="73" t="s">
        <v>103</v>
      </c>
      <c r="E20" s="25" t="s">
        <v>25</v>
      </c>
      <c r="F20" s="25"/>
      <c r="G20" s="25" t="s">
        <v>25</v>
      </c>
      <c r="H20" s="72">
        <v>43676</v>
      </c>
      <c r="I20" s="26">
        <f>H20+1826</f>
        <v>45502</v>
      </c>
      <c r="J20" s="25"/>
      <c r="K20" s="25" t="s">
        <v>27</v>
      </c>
      <c r="L20" s="25" t="s">
        <v>28</v>
      </c>
      <c r="M20" s="6" t="s">
        <v>104</v>
      </c>
      <c r="N20" s="6" t="s">
        <v>55</v>
      </c>
      <c r="O20" s="6" t="s">
        <v>29</v>
      </c>
      <c r="P20" s="6" t="s">
        <v>105</v>
      </c>
      <c r="Q20" s="74" t="s">
        <v>32</v>
      </c>
      <c r="R20" s="70" t="s">
        <v>33</v>
      </c>
    </row>
    <row r="21" spans="1:19" ht="54" customHeight="1">
      <c r="A21" s="69" t="s">
        <v>21</v>
      </c>
      <c r="B21" s="75" t="s">
        <v>34</v>
      </c>
      <c r="C21" s="73" t="s">
        <v>106</v>
      </c>
      <c r="D21" s="73" t="s">
        <v>107</v>
      </c>
      <c r="E21" s="25" t="s">
        <v>25</v>
      </c>
      <c r="F21" s="25"/>
      <c r="G21" s="25" t="s">
        <v>25</v>
      </c>
      <c r="H21" s="72">
        <v>43676</v>
      </c>
      <c r="I21" s="26">
        <f>H21+1826</f>
        <v>45502</v>
      </c>
      <c r="J21" s="25"/>
      <c r="K21" s="25" t="s">
        <v>27</v>
      </c>
      <c r="L21" s="25" t="s">
        <v>28</v>
      </c>
      <c r="M21" s="75" t="s">
        <v>108</v>
      </c>
      <c r="N21" s="6" t="s">
        <v>55</v>
      </c>
      <c r="O21" s="6" t="s">
        <v>29</v>
      </c>
      <c r="P21" s="6" t="s">
        <v>109</v>
      </c>
      <c r="Q21" s="74" t="s">
        <v>32</v>
      </c>
      <c r="R21" s="70"/>
    </row>
    <row r="22" spans="1:19" s="52" customFormat="1" ht="50.1" customHeight="1">
      <c r="A22" s="58" t="s">
        <v>21</v>
      </c>
      <c r="B22" s="75" t="s">
        <v>34</v>
      </c>
      <c r="C22" s="6" t="s">
        <v>110</v>
      </c>
      <c r="D22" s="6" t="s">
        <v>111</v>
      </c>
      <c r="E22" s="25" t="s">
        <v>25</v>
      </c>
      <c r="F22" s="25" t="s">
        <v>112</v>
      </c>
      <c r="G22" s="25" t="s">
        <v>25</v>
      </c>
      <c r="H22" s="72">
        <v>43366</v>
      </c>
      <c r="I22" s="26">
        <f t="shared" si="1"/>
        <v>45192</v>
      </c>
      <c r="J22" s="25"/>
      <c r="K22" s="25" t="s">
        <v>54</v>
      </c>
      <c r="L22" s="25" t="s">
        <v>39</v>
      </c>
      <c r="M22" s="6" t="s">
        <v>113</v>
      </c>
      <c r="N22" s="6" t="s">
        <v>55</v>
      </c>
      <c r="O22" s="6" t="s">
        <v>113</v>
      </c>
      <c r="P22" s="6" t="s">
        <v>113</v>
      </c>
      <c r="Q22" s="74" t="s">
        <v>32</v>
      </c>
      <c r="R22" s="34" t="s">
        <v>56</v>
      </c>
    </row>
    <row r="23" spans="1:19" ht="44.45">
      <c r="A23" s="58" t="s">
        <v>21</v>
      </c>
      <c r="B23" s="75" t="s">
        <v>34</v>
      </c>
      <c r="C23" s="77" t="s">
        <v>114</v>
      </c>
      <c r="D23" s="6" t="s">
        <v>115</v>
      </c>
      <c r="E23" s="25" t="s">
        <v>25</v>
      </c>
      <c r="F23" s="25" t="s">
        <v>26</v>
      </c>
      <c r="G23" s="25" t="s">
        <v>25</v>
      </c>
      <c r="H23" s="72">
        <v>44848</v>
      </c>
      <c r="I23" s="26">
        <f t="shared" si="1"/>
        <v>46674</v>
      </c>
      <c r="J23" s="26"/>
      <c r="K23" s="25" t="s">
        <v>54</v>
      </c>
      <c r="L23" s="25" t="s">
        <v>39</v>
      </c>
      <c r="M23" s="6" t="s">
        <v>113</v>
      </c>
      <c r="N23" s="6" t="s">
        <v>55</v>
      </c>
      <c r="O23" s="6" t="s">
        <v>113</v>
      </c>
      <c r="P23" s="6" t="s">
        <v>113</v>
      </c>
      <c r="Q23" s="74" t="s">
        <v>32</v>
      </c>
      <c r="R23" s="70" t="s">
        <v>56</v>
      </c>
      <c r="S23" s="4"/>
    </row>
    <row r="24" spans="1:19" ht="46.5" customHeight="1">
      <c r="A24" s="58" t="s">
        <v>21</v>
      </c>
      <c r="B24" s="75" t="s">
        <v>34</v>
      </c>
      <c r="C24" s="77" t="s">
        <v>116</v>
      </c>
      <c r="D24" s="6" t="s">
        <v>117</v>
      </c>
      <c r="E24" s="25" t="s">
        <v>25</v>
      </c>
      <c r="F24" s="25" t="s">
        <v>26</v>
      </c>
      <c r="G24" s="25" t="s">
        <v>25</v>
      </c>
      <c r="H24" s="72">
        <v>44378</v>
      </c>
      <c r="I24" s="26">
        <f t="shared" si="1"/>
        <v>46204</v>
      </c>
      <c r="J24" s="26"/>
      <c r="K24" s="25" t="s">
        <v>54</v>
      </c>
      <c r="L24" s="25" t="s">
        <v>39</v>
      </c>
      <c r="M24" s="6" t="s">
        <v>113</v>
      </c>
      <c r="N24" s="6" t="s">
        <v>55</v>
      </c>
      <c r="O24" s="6" t="s">
        <v>55</v>
      </c>
      <c r="P24" s="6" t="s">
        <v>113</v>
      </c>
      <c r="Q24" s="74" t="s">
        <v>32</v>
      </c>
      <c r="R24" s="70" t="s">
        <v>56</v>
      </c>
      <c r="S24" s="4"/>
    </row>
    <row r="25" spans="1:19" ht="46.5" customHeight="1">
      <c r="A25" s="58" t="s">
        <v>21</v>
      </c>
      <c r="B25" s="75" t="s">
        <v>34</v>
      </c>
      <c r="C25" s="6" t="s">
        <v>118</v>
      </c>
      <c r="D25" s="6" t="s">
        <v>119</v>
      </c>
      <c r="E25" s="25" t="s">
        <v>25</v>
      </c>
      <c r="F25" s="25" t="s">
        <v>59</v>
      </c>
      <c r="G25" s="25" t="s">
        <v>25</v>
      </c>
      <c r="H25" s="72">
        <v>44382</v>
      </c>
      <c r="I25" s="26">
        <f t="shared" si="1"/>
        <v>46208</v>
      </c>
      <c r="J25" s="26"/>
      <c r="K25" s="25" t="s">
        <v>120</v>
      </c>
      <c r="L25" s="25" t="s">
        <v>39</v>
      </c>
      <c r="M25" s="6" t="s">
        <v>121</v>
      </c>
      <c r="N25" s="6" t="s">
        <v>122</v>
      </c>
      <c r="O25" s="6" t="s">
        <v>123</v>
      </c>
      <c r="P25" s="6" t="s">
        <v>121</v>
      </c>
      <c r="Q25" s="74" t="s">
        <v>32</v>
      </c>
      <c r="R25" s="70" t="s">
        <v>56</v>
      </c>
      <c r="S25" s="4"/>
    </row>
    <row r="26" spans="1:19" s="50" customFormat="1" ht="50.1" customHeight="1">
      <c r="A26" s="58" t="s">
        <v>21</v>
      </c>
      <c r="B26" s="75" t="s">
        <v>34</v>
      </c>
      <c r="C26" s="6" t="s">
        <v>124</v>
      </c>
      <c r="D26" s="6" t="s">
        <v>125</v>
      </c>
      <c r="E26" s="25" t="s">
        <v>25</v>
      </c>
      <c r="F26" s="25" t="s">
        <v>59</v>
      </c>
      <c r="G26" s="25" t="s">
        <v>25</v>
      </c>
      <c r="H26" s="72">
        <v>44182</v>
      </c>
      <c r="I26" s="26">
        <f t="shared" si="1"/>
        <v>46008</v>
      </c>
      <c r="J26" s="26"/>
      <c r="K26" s="25" t="s">
        <v>126</v>
      </c>
      <c r="L26" s="25" t="s">
        <v>127</v>
      </c>
      <c r="M26" s="6" t="s">
        <v>128</v>
      </c>
      <c r="N26" s="6" t="s">
        <v>129</v>
      </c>
      <c r="O26" s="6" t="s">
        <v>130</v>
      </c>
      <c r="P26" s="6" t="s">
        <v>121</v>
      </c>
      <c r="Q26" s="74" t="s">
        <v>32</v>
      </c>
      <c r="R26" s="18" t="s">
        <v>42</v>
      </c>
    </row>
    <row r="27" spans="1:19" s="50" customFormat="1" ht="50.1" customHeight="1">
      <c r="A27" s="58" t="s">
        <v>21</v>
      </c>
      <c r="B27" s="75" t="s">
        <v>131</v>
      </c>
      <c r="C27" s="6" t="s">
        <v>132</v>
      </c>
      <c r="D27" s="6" t="s">
        <v>133</v>
      </c>
      <c r="E27" s="25" t="s">
        <v>25</v>
      </c>
      <c r="F27" s="25" t="s">
        <v>85</v>
      </c>
      <c r="G27" s="25" t="s">
        <v>25</v>
      </c>
      <c r="H27" s="72">
        <v>43472</v>
      </c>
      <c r="I27" s="26">
        <f t="shared" si="1"/>
        <v>45298</v>
      </c>
      <c r="J27" s="26"/>
      <c r="K27" s="25" t="s">
        <v>28</v>
      </c>
      <c r="L27" s="25" t="s">
        <v>39</v>
      </c>
      <c r="M27" s="6" t="s">
        <v>121</v>
      </c>
      <c r="N27" s="6" t="s">
        <v>134</v>
      </c>
      <c r="O27" s="6" t="s">
        <v>123</v>
      </c>
      <c r="P27" s="6" t="s">
        <v>121</v>
      </c>
      <c r="Q27" s="74" t="s">
        <v>32</v>
      </c>
      <c r="R27" s="18" t="s">
        <v>42</v>
      </c>
    </row>
    <row r="28" spans="1:19" s="50" customFormat="1" ht="50.1" customHeight="1">
      <c r="A28" s="58" t="s">
        <v>21</v>
      </c>
      <c r="B28" s="75" t="s">
        <v>34</v>
      </c>
      <c r="C28" s="6" t="s">
        <v>135</v>
      </c>
      <c r="D28" s="73" t="s">
        <v>136</v>
      </c>
      <c r="E28" s="25" t="s">
        <v>25</v>
      </c>
      <c r="F28" s="25" t="s">
        <v>137</v>
      </c>
      <c r="G28" s="25" t="s">
        <v>25</v>
      </c>
      <c r="H28" s="72">
        <v>44039</v>
      </c>
      <c r="I28" s="26">
        <f t="shared" si="1"/>
        <v>45865</v>
      </c>
      <c r="J28" s="26"/>
      <c r="K28" s="25" t="s">
        <v>28</v>
      </c>
      <c r="L28" s="25" t="s">
        <v>39</v>
      </c>
      <c r="M28" s="6" t="s">
        <v>138</v>
      </c>
      <c r="N28" s="6" t="s">
        <v>139</v>
      </c>
      <c r="O28" s="6" t="s">
        <v>140</v>
      </c>
      <c r="P28" s="6" t="s">
        <v>141</v>
      </c>
      <c r="Q28" s="74" t="s">
        <v>32</v>
      </c>
      <c r="R28" s="70" t="s">
        <v>56</v>
      </c>
    </row>
    <row r="29" spans="1:19" s="50" customFormat="1" ht="50.1" customHeight="1">
      <c r="A29" s="58" t="s">
        <v>21</v>
      </c>
      <c r="B29" s="75" t="s">
        <v>34</v>
      </c>
      <c r="C29" s="6" t="s">
        <v>142</v>
      </c>
      <c r="D29" s="6" t="s">
        <v>143</v>
      </c>
      <c r="E29" s="25" t="s">
        <v>25</v>
      </c>
      <c r="F29" s="25" t="s">
        <v>144</v>
      </c>
      <c r="G29" s="25" t="s">
        <v>25</v>
      </c>
      <c r="H29" s="72">
        <v>44679</v>
      </c>
      <c r="I29" s="26">
        <f t="shared" si="1"/>
        <v>46505</v>
      </c>
      <c r="J29" s="26"/>
      <c r="K29" s="25" t="s">
        <v>145</v>
      </c>
      <c r="L29" s="25" t="s">
        <v>39</v>
      </c>
      <c r="M29" s="6" t="s">
        <v>29</v>
      </c>
      <c r="N29" s="6" t="s">
        <v>146</v>
      </c>
      <c r="O29" s="6" t="s">
        <v>147</v>
      </c>
      <c r="P29" s="6" t="s">
        <v>113</v>
      </c>
      <c r="Q29" s="74" t="s">
        <v>32</v>
      </c>
      <c r="R29" s="18" t="s">
        <v>42</v>
      </c>
    </row>
    <row r="30" spans="1:19" s="50" customFormat="1" ht="50.1" customHeight="1">
      <c r="A30" s="58" t="s">
        <v>21</v>
      </c>
      <c r="B30" s="75" t="s">
        <v>34</v>
      </c>
      <c r="C30" s="6" t="s">
        <v>148</v>
      </c>
      <c r="D30" s="6" t="s">
        <v>149</v>
      </c>
      <c r="E30" s="25" t="s">
        <v>25</v>
      </c>
      <c r="F30" s="25" t="s">
        <v>85</v>
      </c>
      <c r="G30" s="25" t="s">
        <v>25</v>
      </c>
      <c r="H30" s="72">
        <v>44302</v>
      </c>
      <c r="I30" s="26">
        <f t="shared" si="1"/>
        <v>46128</v>
      </c>
      <c r="J30" s="26"/>
      <c r="K30" s="25" t="s">
        <v>28</v>
      </c>
      <c r="L30" s="25" t="s">
        <v>39</v>
      </c>
      <c r="M30" s="6" t="s">
        <v>138</v>
      </c>
      <c r="N30" s="6" t="s">
        <v>139</v>
      </c>
      <c r="O30" s="6" t="s">
        <v>140</v>
      </c>
      <c r="P30" s="6" t="s">
        <v>141</v>
      </c>
      <c r="Q30" s="74" t="s">
        <v>32</v>
      </c>
      <c r="R30" s="70" t="s">
        <v>56</v>
      </c>
    </row>
    <row r="31" spans="1:19" s="50" customFormat="1" ht="50.1" customHeight="1">
      <c r="A31" s="79" t="s">
        <v>21</v>
      </c>
      <c r="B31" s="75" t="s">
        <v>34</v>
      </c>
      <c r="C31" s="6" t="s">
        <v>150</v>
      </c>
      <c r="D31" s="6" t="s">
        <v>151</v>
      </c>
      <c r="E31" s="25" t="s">
        <v>25</v>
      </c>
      <c r="F31" s="25" t="s">
        <v>152</v>
      </c>
      <c r="G31" s="25" t="s">
        <v>25</v>
      </c>
      <c r="H31" s="72">
        <v>43528</v>
      </c>
      <c r="I31" s="26">
        <f t="shared" si="1"/>
        <v>45354</v>
      </c>
      <c r="J31" s="26"/>
      <c r="K31" s="25" t="s">
        <v>153</v>
      </c>
      <c r="L31" s="25" t="s">
        <v>39</v>
      </c>
      <c r="M31" s="6" t="s">
        <v>154</v>
      </c>
      <c r="N31" s="6" t="s">
        <v>79</v>
      </c>
      <c r="O31" s="6" t="s">
        <v>155</v>
      </c>
      <c r="P31" s="6" t="s">
        <v>156</v>
      </c>
      <c r="Q31" s="74" t="s">
        <v>32</v>
      </c>
      <c r="R31" s="67" t="s">
        <v>42</v>
      </c>
    </row>
    <row r="32" spans="1:19" ht="44.45">
      <c r="A32" s="69" t="s">
        <v>21</v>
      </c>
      <c r="B32" s="75" t="s">
        <v>34</v>
      </c>
      <c r="C32" s="6" t="s">
        <v>157</v>
      </c>
      <c r="D32" s="6" t="s">
        <v>158</v>
      </c>
      <c r="E32" s="25" t="s">
        <v>25</v>
      </c>
      <c r="F32" s="25" t="s">
        <v>159</v>
      </c>
      <c r="G32" s="25" t="s">
        <v>25</v>
      </c>
      <c r="H32" s="72">
        <v>43446</v>
      </c>
      <c r="I32" s="26">
        <f t="shared" ref="I32" si="2">H32+1826</f>
        <v>45272</v>
      </c>
      <c r="J32" s="26"/>
      <c r="K32" s="25"/>
      <c r="L32" s="25"/>
      <c r="M32" s="6" t="s">
        <v>160</v>
      </c>
      <c r="N32" s="6" t="s">
        <v>161</v>
      </c>
      <c r="O32" s="6" t="s">
        <v>162</v>
      </c>
      <c r="P32" s="6" t="s">
        <v>163</v>
      </c>
      <c r="Q32" s="74" t="s">
        <v>32</v>
      </c>
      <c r="R32" s="71" t="s">
        <v>56</v>
      </c>
    </row>
    <row r="33" spans="1:18" s="50" customFormat="1" ht="50.1" customHeight="1">
      <c r="A33" s="79" t="s">
        <v>21</v>
      </c>
      <c r="B33" s="75" t="s">
        <v>34</v>
      </c>
      <c r="C33" s="6" t="s">
        <v>164</v>
      </c>
      <c r="D33" s="6" t="s">
        <v>151</v>
      </c>
      <c r="E33" s="25" t="s">
        <v>25</v>
      </c>
      <c r="F33" s="25" t="s">
        <v>165</v>
      </c>
      <c r="G33" s="25" t="s">
        <v>25</v>
      </c>
      <c r="H33" s="72">
        <v>43467</v>
      </c>
      <c r="I33" s="26">
        <f t="shared" si="1"/>
        <v>45293</v>
      </c>
      <c r="J33" s="26"/>
      <c r="K33" s="25" t="s">
        <v>28</v>
      </c>
      <c r="L33" s="25" t="s">
        <v>39</v>
      </c>
      <c r="M33" s="6" t="s">
        <v>166</v>
      </c>
      <c r="N33" s="6" t="s">
        <v>167</v>
      </c>
      <c r="O33" s="6" t="s">
        <v>29</v>
      </c>
      <c r="P33" s="6" t="s">
        <v>29</v>
      </c>
      <c r="Q33" s="74" t="s">
        <v>32</v>
      </c>
      <c r="R33" s="70" t="s">
        <v>56</v>
      </c>
    </row>
    <row r="34" spans="1:18" s="50" customFormat="1" ht="50.1" customHeight="1">
      <c r="A34" s="79" t="s">
        <v>21</v>
      </c>
      <c r="B34" s="75" t="s">
        <v>34</v>
      </c>
      <c r="C34" s="6" t="s">
        <v>168</v>
      </c>
      <c r="D34" s="6" t="s">
        <v>151</v>
      </c>
      <c r="E34" s="25" t="s">
        <v>25</v>
      </c>
      <c r="F34" s="25" t="s">
        <v>165</v>
      </c>
      <c r="G34" s="25" t="s">
        <v>25</v>
      </c>
      <c r="H34" s="72">
        <v>43902</v>
      </c>
      <c r="I34" s="26">
        <f t="shared" si="1"/>
        <v>45728</v>
      </c>
      <c r="J34" s="26"/>
      <c r="K34" s="25" t="s">
        <v>28</v>
      </c>
      <c r="L34" s="25" t="s">
        <v>39</v>
      </c>
      <c r="M34" s="6" t="s">
        <v>166</v>
      </c>
      <c r="N34" s="6" t="s">
        <v>167</v>
      </c>
      <c r="O34" s="6" t="s">
        <v>29</v>
      </c>
      <c r="P34" s="6" t="s">
        <v>29</v>
      </c>
      <c r="Q34" s="74" t="s">
        <v>32</v>
      </c>
      <c r="R34" s="70" t="s">
        <v>56</v>
      </c>
    </row>
    <row r="35" spans="1:18" s="50" customFormat="1" ht="50.1" customHeight="1">
      <c r="A35" s="79" t="s">
        <v>21</v>
      </c>
      <c r="B35" s="75" t="s">
        <v>34</v>
      </c>
      <c r="C35" s="6" t="s">
        <v>169</v>
      </c>
      <c r="D35" s="6" t="s">
        <v>151</v>
      </c>
      <c r="E35" s="25" t="s">
        <v>25</v>
      </c>
      <c r="F35" s="25" t="s">
        <v>170</v>
      </c>
      <c r="G35" s="25" t="s">
        <v>25</v>
      </c>
      <c r="H35" s="72">
        <v>43528</v>
      </c>
      <c r="I35" s="26">
        <f t="shared" si="1"/>
        <v>45354</v>
      </c>
      <c r="J35" s="26"/>
      <c r="K35" s="25" t="s">
        <v>28</v>
      </c>
      <c r="L35" s="25" t="s">
        <v>39</v>
      </c>
      <c r="M35" s="6" t="s">
        <v>166</v>
      </c>
      <c r="N35" s="6" t="s">
        <v>167</v>
      </c>
      <c r="O35" s="6" t="s">
        <v>29</v>
      </c>
      <c r="P35" s="6" t="s">
        <v>29</v>
      </c>
      <c r="Q35" s="74" t="s">
        <v>32</v>
      </c>
      <c r="R35" s="70" t="s">
        <v>56</v>
      </c>
    </row>
    <row r="36" spans="1:18" s="50" customFormat="1" ht="50.1" customHeight="1">
      <c r="A36" s="69" t="s">
        <v>21</v>
      </c>
      <c r="B36" s="75" t="s">
        <v>22</v>
      </c>
      <c r="C36" s="6" t="s">
        <v>171</v>
      </c>
      <c r="D36" s="6" t="s">
        <v>172</v>
      </c>
      <c r="E36" s="25" t="s">
        <v>25</v>
      </c>
      <c r="F36" s="25" t="s">
        <v>173</v>
      </c>
      <c r="G36" s="25" t="s">
        <v>25</v>
      </c>
      <c r="H36" s="72">
        <v>43777</v>
      </c>
      <c r="I36" s="26">
        <f t="shared" si="1"/>
        <v>45603</v>
      </c>
      <c r="J36" s="25"/>
      <c r="K36" s="25" t="s">
        <v>126</v>
      </c>
      <c r="L36" s="25" t="s">
        <v>127</v>
      </c>
      <c r="M36" s="6" t="s">
        <v>174</v>
      </c>
      <c r="N36" s="6" t="s">
        <v>175</v>
      </c>
      <c r="O36" s="6" t="s">
        <v>176</v>
      </c>
      <c r="P36" s="6" t="s">
        <v>177</v>
      </c>
      <c r="Q36" s="74" t="s">
        <v>50</v>
      </c>
      <c r="R36" s="68" t="s">
        <v>42</v>
      </c>
    </row>
    <row r="37" spans="1:18" s="50" customFormat="1" ht="50.1" customHeight="1">
      <c r="A37" s="69" t="s">
        <v>21</v>
      </c>
      <c r="B37" s="75" t="s">
        <v>34</v>
      </c>
      <c r="C37" s="6" t="s">
        <v>178</v>
      </c>
      <c r="D37" s="73" t="s">
        <v>179</v>
      </c>
      <c r="E37" s="25" t="s">
        <v>25</v>
      </c>
      <c r="F37" s="25" t="s">
        <v>85</v>
      </c>
      <c r="G37" s="25" t="s">
        <v>25</v>
      </c>
      <c r="H37" s="72">
        <v>43952</v>
      </c>
      <c r="I37" s="26">
        <f>H37+1826</f>
        <v>45778</v>
      </c>
      <c r="J37" s="25"/>
      <c r="K37" s="25" t="s">
        <v>180</v>
      </c>
      <c r="L37" s="25" t="s">
        <v>127</v>
      </c>
      <c r="M37" s="6" t="s">
        <v>181</v>
      </c>
      <c r="N37" s="6" t="s">
        <v>167</v>
      </c>
      <c r="O37" s="6" t="s">
        <v>181</v>
      </c>
      <c r="P37" s="6" t="s">
        <v>181</v>
      </c>
      <c r="Q37" s="74" t="s">
        <v>32</v>
      </c>
      <c r="R37" s="68" t="s">
        <v>42</v>
      </c>
    </row>
    <row r="38" spans="1:18" s="50" customFormat="1" ht="50.1" customHeight="1">
      <c r="A38" s="69" t="s">
        <v>21</v>
      </c>
      <c r="B38" s="75" t="s">
        <v>34</v>
      </c>
      <c r="C38" s="6" t="s">
        <v>182</v>
      </c>
      <c r="D38" s="77" t="s">
        <v>62</v>
      </c>
      <c r="E38" s="25" t="s">
        <v>25</v>
      </c>
      <c r="F38" s="25" t="s">
        <v>183</v>
      </c>
      <c r="G38" s="25" t="s">
        <v>25</v>
      </c>
      <c r="H38" s="72">
        <v>43956</v>
      </c>
      <c r="I38" s="26">
        <f>H38+1826</f>
        <v>45782</v>
      </c>
      <c r="J38" s="25"/>
      <c r="K38" s="25" t="s">
        <v>184</v>
      </c>
      <c r="L38" s="25" t="s">
        <v>28</v>
      </c>
      <c r="M38" s="6" t="s">
        <v>64</v>
      </c>
      <c r="N38" s="6" t="s">
        <v>40</v>
      </c>
      <c r="O38" s="6" t="s">
        <v>65</v>
      </c>
      <c r="P38" s="6" t="s">
        <v>66</v>
      </c>
      <c r="Q38" s="74" t="s">
        <v>32</v>
      </c>
      <c r="R38" s="71" t="s">
        <v>56</v>
      </c>
    </row>
    <row r="39" spans="1:18" s="50" customFormat="1" ht="50.1" customHeight="1">
      <c r="A39" s="69" t="s">
        <v>21</v>
      </c>
      <c r="B39" s="75" t="s">
        <v>34</v>
      </c>
      <c r="C39" s="6" t="s">
        <v>185</v>
      </c>
      <c r="D39" s="73" t="s">
        <v>186</v>
      </c>
      <c r="E39" s="25" t="s">
        <v>25</v>
      </c>
      <c r="F39" s="25" t="s">
        <v>187</v>
      </c>
      <c r="G39" s="25" t="s">
        <v>25</v>
      </c>
      <c r="H39" s="72">
        <v>43879</v>
      </c>
      <c r="I39" s="26">
        <f>H39+1826</f>
        <v>45705</v>
      </c>
      <c r="J39" s="25"/>
      <c r="K39" s="25" t="s">
        <v>180</v>
      </c>
      <c r="L39" s="25" t="s">
        <v>127</v>
      </c>
      <c r="M39" s="6" t="s">
        <v>181</v>
      </c>
      <c r="N39" s="6" t="s">
        <v>167</v>
      </c>
      <c r="O39" s="6" t="s">
        <v>181</v>
      </c>
      <c r="P39" s="6" t="s">
        <v>181</v>
      </c>
      <c r="Q39" s="74" t="s">
        <v>32</v>
      </c>
      <c r="R39" s="68" t="s">
        <v>42</v>
      </c>
    </row>
    <row r="40" spans="1:18" ht="54" customHeight="1">
      <c r="A40" s="69" t="s">
        <v>21</v>
      </c>
      <c r="B40" s="75" t="s">
        <v>22</v>
      </c>
      <c r="C40" s="73" t="s">
        <v>188</v>
      </c>
      <c r="D40" s="73" t="s">
        <v>189</v>
      </c>
      <c r="E40" s="25" t="s">
        <v>25</v>
      </c>
      <c r="F40" s="25" t="s">
        <v>190</v>
      </c>
      <c r="G40" s="25" t="s">
        <v>25</v>
      </c>
      <c r="H40" s="72">
        <v>43865</v>
      </c>
      <c r="I40" s="26">
        <f t="shared" si="1"/>
        <v>45691</v>
      </c>
      <c r="J40" s="25"/>
      <c r="K40" s="25" t="s">
        <v>63</v>
      </c>
      <c r="L40" s="25" t="s">
        <v>39</v>
      </c>
      <c r="M40" s="6" t="s">
        <v>64</v>
      </c>
      <c r="N40" s="6" t="s">
        <v>191</v>
      </c>
      <c r="O40" s="6" t="s">
        <v>80</v>
      </c>
      <c r="P40" s="6" t="s">
        <v>66</v>
      </c>
      <c r="Q40" s="74" t="s">
        <v>32</v>
      </c>
      <c r="R40" s="67" t="s">
        <v>42</v>
      </c>
    </row>
    <row r="41" spans="1:18" ht="54" customHeight="1" thickBot="1">
      <c r="A41" s="69" t="s">
        <v>21</v>
      </c>
      <c r="B41" s="75" t="s">
        <v>34</v>
      </c>
      <c r="C41" s="73" t="s">
        <v>192</v>
      </c>
      <c r="D41" s="73" t="s">
        <v>193</v>
      </c>
      <c r="E41" s="25" t="s">
        <v>25</v>
      </c>
      <c r="F41" s="25" t="s">
        <v>194</v>
      </c>
      <c r="G41" s="25" t="s">
        <v>25</v>
      </c>
      <c r="H41" s="80">
        <v>44218</v>
      </c>
      <c r="I41" s="26">
        <f t="shared" si="1"/>
        <v>46044</v>
      </c>
      <c r="J41" s="25"/>
      <c r="K41" s="25" t="s">
        <v>195</v>
      </c>
      <c r="L41" s="25" t="s">
        <v>39</v>
      </c>
      <c r="M41" s="6" t="s">
        <v>181</v>
      </c>
      <c r="N41" s="6" t="s">
        <v>196</v>
      </c>
      <c r="O41" s="6" t="s">
        <v>181</v>
      </c>
      <c r="P41" s="6" t="s">
        <v>181</v>
      </c>
      <c r="Q41" s="74" t="s">
        <v>32</v>
      </c>
      <c r="R41" s="71" t="s">
        <v>56</v>
      </c>
    </row>
    <row r="42" spans="1:18" s="2" customFormat="1" ht="23.45">
      <c r="A42" s="100" t="s">
        <v>0</v>
      </c>
      <c r="B42" s="101"/>
      <c r="C42" s="101"/>
      <c r="D42" s="101"/>
      <c r="E42" s="102"/>
      <c r="F42" s="102"/>
      <c r="G42" s="102"/>
      <c r="H42" s="102"/>
      <c r="I42" s="102"/>
      <c r="J42" s="102"/>
      <c r="K42" s="102"/>
      <c r="L42" s="102"/>
      <c r="M42" s="101"/>
      <c r="N42" s="101"/>
      <c r="O42" s="101"/>
      <c r="P42" s="101"/>
      <c r="Q42" s="103"/>
      <c r="R42" s="104"/>
    </row>
    <row r="43" spans="1:18" s="13" customFormat="1">
      <c r="A43" s="97" t="s">
        <v>1</v>
      </c>
      <c r="B43" s="83" t="s">
        <v>2</v>
      </c>
      <c r="C43" s="83" t="s">
        <v>3</v>
      </c>
      <c r="D43" s="83" t="s">
        <v>4</v>
      </c>
      <c r="E43" s="92" t="s">
        <v>5</v>
      </c>
      <c r="F43" s="81" t="s">
        <v>6</v>
      </c>
      <c r="G43" s="92" t="s">
        <v>7</v>
      </c>
      <c r="H43" s="94" t="s">
        <v>8</v>
      </c>
      <c r="I43" s="81" t="s">
        <v>9</v>
      </c>
      <c r="J43" s="81" t="s">
        <v>10</v>
      </c>
      <c r="K43" s="92" t="s">
        <v>11</v>
      </c>
      <c r="L43" s="81" t="s">
        <v>12</v>
      </c>
      <c r="M43" s="83" t="s">
        <v>13</v>
      </c>
      <c r="N43" s="83"/>
      <c r="O43" s="83"/>
      <c r="P43" s="83"/>
      <c r="Q43" s="84"/>
      <c r="R43" s="85" t="s">
        <v>14</v>
      </c>
    </row>
    <row r="44" spans="1:18" s="13" customFormat="1" ht="20.100000000000001" customHeight="1">
      <c r="A44" s="97"/>
      <c r="B44" s="83"/>
      <c r="C44" s="83"/>
      <c r="D44" s="83"/>
      <c r="E44" s="92"/>
      <c r="F44" s="81"/>
      <c r="G44" s="92"/>
      <c r="H44" s="95"/>
      <c r="I44" s="113"/>
      <c r="J44" s="81"/>
      <c r="K44" s="92"/>
      <c r="L44" s="81"/>
      <c r="M44" s="87" t="s">
        <v>15</v>
      </c>
      <c r="N44" s="87"/>
      <c r="O44" s="87"/>
      <c r="P44" s="87"/>
      <c r="Q44" s="88" t="s">
        <v>16</v>
      </c>
      <c r="R44" s="85"/>
    </row>
    <row r="45" spans="1:18" s="13" customFormat="1" ht="20.100000000000001" customHeight="1" thickBot="1">
      <c r="A45" s="109"/>
      <c r="B45" s="110"/>
      <c r="C45" s="110"/>
      <c r="D45" s="110"/>
      <c r="E45" s="111"/>
      <c r="F45" s="82"/>
      <c r="G45" s="111"/>
      <c r="H45" s="112"/>
      <c r="I45" s="115"/>
      <c r="J45" s="82"/>
      <c r="K45" s="111"/>
      <c r="L45" s="82"/>
      <c r="M45" s="14" t="s">
        <v>17</v>
      </c>
      <c r="N45" s="14" t="s">
        <v>18</v>
      </c>
      <c r="O45" s="14" t="s">
        <v>19</v>
      </c>
      <c r="P45" s="14" t="s">
        <v>20</v>
      </c>
      <c r="Q45" s="89"/>
      <c r="R45" s="86"/>
    </row>
    <row r="46" spans="1:18" ht="44.45">
      <c r="A46" s="15" t="s">
        <v>197</v>
      </c>
      <c r="B46" s="8" t="s">
        <v>198</v>
      </c>
      <c r="C46" s="1" t="s">
        <v>199</v>
      </c>
      <c r="D46" s="1" t="s">
        <v>200</v>
      </c>
      <c r="E46" s="25" t="s">
        <v>25</v>
      </c>
      <c r="F46" s="25">
        <v>0</v>
      </c>
      <c r="G46" s="25" t="s">
        <v>25</v>
      </c>
      <c r="H46" s="60">
        <v>41820</v>
      </c>
      <c r="I46" s="28">
        <f>H46+1826</f>
        <v>43646</v>
      </c>
      <c r="J46" s="28"/>
      <c r="K46" s="25">
        <v>8</v>
      </c>
      <c r="L46" s="25" t="s">
        <v>201</v>
      </c>
      <c r="M46" s="6" t="s">
        <v>202</v>
      </c>
      <c r="N46" s="6" t="s">
        <v>203</v>
      </c>
      <c r="O46" s="6" t="s">
        <v>204</v>
      </c>
      <c r="P46" s="6" t="s">
        <v>205</v>
      </c>
      <c r="Q46" s="19" t="s">
        <v>32</v>
      </c>
      <c r="R46" s="34" t="s">
        <v>56</v>
      </c>
    </row>
    <row r="47" spans="1:18" ht="43.15" customHeight="1">
      <c r="A47" s="15" t="s">
        <v>197</v>
      </c>
      <c r="B47" s="8" t="s">
        <v>198</v>
      </c>
      <c r="C47" s="1" t="s">
        <v>206</v>
      </c>
      <c r="D47" s="1" t="s">
        <v>200</v>
      </c>
      <c r="E47" s="25" t="s">
        <v>25</v>
      </c>
      <c r="F47" s="25" t="s">
        <v>207</v>
      </c>
      <c r="G47" s="25" t="s">
        <v>25</v>
      </c>
      <c r="H47" s="60">
        <v>41030</v>
      </c>
      <c r="I47" s="28">
        <f t="shared" ref="I47:I50" si="3">H47+1826</f>
        <v>42856</v>
      </c>
      <c r="J47" s="28"/>
      <c r="K47" s="25">
        <v>8</v>
      </c>
      <c r="L47" s="25" t="s">
        <v>201</v>
      </c>
      <c r="M47" s="6" t="s">
        <v>208</v>
      </c>
      <c r="N47" s="6" t="s">
        <v>209</v>
      </c>
      <c r="O47" s="6" t="s">
        <v>210</v>
      </c>
      <c r="P47" s="6" t="s">
        <v>211</v>
      </c>
      <c r="Q47" s="19" t="s">
        <v>32</v>
      </c>
      <c r="R47" s="33" t="s">
        <v>42</v>
      </c>
    </row>
    <row r="48" spans="1:18" ht="43.15" customHeight="1">
      <c r="A48" s="15" t="s">
        <v>197</v>
      </c>
      <c r="B48" s="8" t="s">
        <v>198</v>
      </c>
      <c r="C48" s="1" t="s">
        <v>212</v>
      </c>
      <c r="D48" s="1" t="s">
        <v>200</v>
      </c>
      <c r="E48" s="25" t="s">
        <v>25</v>
      </c>
      <c r="F48" s="25">
        <v>0</v>
      </c>
      <c r="G48" s="25" t="s">
        <v>25</v>
      </c>
      <c r="H48" s="60">
        <v>40422</v>
      </c>
      <c r="I48" s="28">
        <f t="shared" si="3"/>
        <v>42248</v>
      </c>
      <c r="J48" s="28"/>
      <c r="K48" s="25">
        <v>6.1</v>
      </c>
      <c r="L48" s="25" t="s">
        <v>201</v>
      </c>
      <c r="M48" s="6" t="s">
        <v>213</v>
      </c>
      <c r="N48" s="6" t="s">
        <v>214</v>
      </c>
      <c r="O48" s="6" t="s">
        <v>215</v>
      </c>
      <c r="P48" s="6" t="s">
        <v>216</v>
      </c>
      <c r="Q48" s="19" t="s">
        <v>32</v>
      </c>
      <c r="R48" s="33" t="s">
        <v>42</v>
      </c>
    </row>
    <row r="49" spans="1:18" ht="43.15" customHeight="1">
      <c r="A49" s="15" t="s">
        <v>197</v>
      </c>
      <c r="B49" s="8" t="s">
        <v>198</v>
      </c>
      <c r="C49" s="1" t="s">
        <v>217</v>
      </c>
      <c r="D49" s="1" t="s">
        <v>218</v>
      </c>
      <c r="E49" s="25" t="s">
        <v>25</v>
      </c>
      <c r="F49" s="25" t="s">
        <v>219</v>
      </c>
      <c r="G49" s="25" t="s">
        <v>25</v>
      </c>
      <c r="H49" s="60">
        <v>41671</v>
      </c>
      <c r="I49" s="28">
        <f t="shared" si="3"/>
        <v>43497</v>
      </c>
      <c r="J49" s="28"/>
      <c r="K49" s="25" t="s">
        <v>28</v>
      </c>
      <c r="L49" s="25" t="s">
        <v>28</v>
      </c>
      <c r="M49" s="6" t="s">
        <v>220</v>
      </c>
      <c r="N49" s="6" t="s">
        <v>221</v>
      </c>
      <c r="O49" s="6" t="s">
        <v>222</v>
      </c>
      <c r="P49" s="6" t="s">
        <v>223</v>
      </c>
      <c r="Q49" s="19" t="s">
        <v>32</v>
      </c>
      <c r="R49" s="34" t="s">
        <v>56</v>
      </c>
    </row>
    <row r="50" spans="1:18" ht="50.45" customHeight="1" thickBot="1">
      <c r="A50" s="15" t="s">
        <v>197</v>
      </c>
      <c r="B50" s="8" t="s">
        <v>198</v>
      </c>
      <c r="C50" s="1" t="s">
        <v>224</v>
      </c>
      <c r="D50" s="1" t="s">
        <v>218</v>
      </c>
      <c r="E50" s="25" t="s">
        <v>25</v>
      </c>
      <c r="F50" s="25"/>
      <c r="G50" s="25" t="s">
        <v>25</v>
      </c>
      <c r="H50" s="60">
        <v>42559</v>
      </c>
      <c r="I50" s="28">
        <f t="shared" si="3"/>
        <v>44385</v>
      </c>
      <c r="J50" s="28"/>
      <c r="K50" s="25">
        <v>8</v>
      </c>
      <c r="L50" s="25" t="s">
        <v>127</v>
      </c>
      <c r="M50" s="6" t="s">
        <v>225</v>
      </c>
      <c r="N50" s="6" t="s">
        <v>226</v>
      </c>
      <c r="O50" s="6" t="s">
        <v>227</v>
      </c>
      <c r="P50" s="6" t="s">
        <v>228</v>
      </c>
      <c r="Q50" s="19" t="s">
        <v>229</v>
      </c>
      <c r="R50" s="33" t="s">
        <v>42</v>
      </c>
    </row>
    <row r="51" spans="1:18" ht="43.15" customHeight="1">
      <c r="A51" s="105" t="s">
        <v>0</v>
      </c>
      <c r="B51" s="106"/>
      <c r="C51" s="106"/>
      <c r="D51" s="106"/>
      <c r="E51" s="107"/>
      <c r="F51" s="107"/>
      <c r="G51" s="107"/>
      <c r="H51" s="107"/>
      <c r="I51" s="107"/>
      <c r="J51" s="107"/>
      <c r="K51" s="107"/>
      <c r="L51" s="107"/>
      <c r="M51" s="106"/>
      <c r="N51" s="106"/>
      <c r="O51" s="106"/>
      <c r="P51" s="106"/>
      <c r="Q51" s="108"/>
      <c r="R51" s="104"/>
    </row>
    <row r="52" spans="1:18" ht="26.25" customHeight="1">
      <c r="A52" s="97" t="s">
        <v>1</v>
      </c>
      <c r="B52" s="83" t="s">
        <v>2</v>
      </c>
      <c r="C52" s="83" t="s">
        <v>3</v>
      </c>
      <c r="D52" s="83" t="s">
        <v>4</v>
      </c>
      <c r="E52" s="92" t="s">
        <v>5</v>
      </c>
      <c r="F52" s="81" t="s">
        <v>6</v>
      </c>
      <c r="G52" s="92" t="s">
        <v>7</v>
      </c>
      <c r="H52" s="94" t="s">
        <v>8</v>
      </c>
      <c r="I52" s="81" t="s">
        <v>9</v>
      </c>
      <c r="J52" s="81" t="s">
        <v>10</v>
      </c>
      <c r="K52" s="92" t="s">
        <v>11</v>
      </c>
      <c r="L52" s="81" t="s">
        <v>12</v>
      </c>
      <c r="M52" s="83" t="s">
        <v>13</v>
      </c>
      <c r="N52" s="83"/>
      <c r="O52" s="83"/>
      <c r="P52" s="83"/>
      <c r="Q52" s="84"/>
      <c r="R52" s="85" t="s">
        <v>14</v>
      </c>
    </row>
    <row r="53" spans="1:18" ht="15.75" customHeight="1">
      <c r="A53" s="97"/>
      <c r="B53" s="83"/>
      <c r="C53" s="83"/>
      <c r="D53" s="83"/>
      <c r="E53" s="92"/>
      <c r="F53" s="81"/>
      <c r="G53" s="92"/>
      <c r="H53" s="95"/>
      <c r="I53" s="113"/>
      <c r="J53" s="81"/>
      <c r="K53" s="92"/>
      <c r="L53" s="81"/>
      <c r="M53" s="87" t="s">
        <v>15</v>
      </c>
      <c r="N53" s="87"/>
      <c r="O53" s="87"/>
      <c r="P53" s="87"/>
      <c r="Q53" s="88" t="s">
        <v>16</v>
      </c>
      <c r="R53" s="85"/>
    </row>
    <row r="54" spans="1:18" ht="18" customHeight="1" thickBot="1">
      <c r="A54" s="109"/>
      <c r="B54" s="110"/>
      <c r="C54" s="110"/>
      <c r="D54" s="110"/>
      <c r="E54" s="111"/>
      <c r="F54" s="82"/>
      <c r="G54" s="111"/>
      <c r="H54" s="112"/>
      <c r="I54" s="115"/>
      <c r="J54" s="82"/>
      <c r="K54" s="111"/>
      <c r="L54" s="82"/>
      <c r="M54" s="14" t="s">
        <v>17</v>
      </c>
      <c r="N54" s="14" t="s">
        <v>18</v>
      </c>
      <c r="O54" s="14" t="s">
        <v>19</v>
      </c>
      <c r="P54" s="14" t="s">
        <v>20</v>
      </c>
      <c r="Q54" s="89"/>
      <c r="R54" s="86"/>
    </row>
    <row r="55" spans="1:18" ht="63">
      <c r="A55" s="56" t="s">
        <v>230</v>
      </c>
      <c r="B55" s="10" t="s">
        <v>231</v>
      </c>
      <c r="C55" s="3" t="s">
        <v>232</v>
      </c>
      <c r="D55" s="3" t="s">
        <v>233</v>
      </c>
      <c r="E55" s="20" t="s">
        <v>25</v>
      </c>
      <c r="F55" s="20"/>
      <c r="G55" s="20" t="s">
        <v>25</v>
      </c>
      <c r="H55" s="59">
        <v>43504</v>
      </c>
      <c r="I55" s="22">
        <f>H55+1826</f>
        <v>45330</v>
      </c>
      <c r="J55" s="20"/>
      <c r="K55" s="20">
        <v>8</v>
      </c>
      <c r="L55" s="20" t="s">
        <v>201</v>
      </c>
      <c r="M55" s="1" t="s">
        <v>234</v>
      </c>
      <c r="N55" s="1" t="s">
        <v>234</v>
      </c>
      <c r="O55" s="1" t="s">
        <v>234</v>
      </c>
      <c r="P55" s="1" t="s">
        <v>235</v>
      </c>
      <c r="Q55" s="19" t="s">
        <v>236</v>
      </c>
      <c r="R55" s="18" t="s">
        <v>42</v>
      </c>
    </row>
    <row r="56" spans="1:18" ht="45">
      <c r="A56" s="56" t="s">
        <v>230</v>
      </c>
      <c r="B56" s="10" t="s">
        <v>231</v>
      </c>
      <c r="C56" s="3" t="s">
        <v>237</v>
      </c>
      <c r="D56" s="3" t="s">
        <v>238</v>
      </c>
      <c r="E56" s="20" t="s">
        <v>25</v>
      </c>
      <c r="F56" s="20"/>
      <c r="G56" s="20" t="s">
        <v>25</v>
      </c>
      <c r="H56" s="59">
        <v>43647</v>
      </c>
      <c r="I56" s="22">
        <f t="shared" ref="I56:I62" si="4">H56+1826</f>
        <v>45473</v>
      </c>
      <c r="J56" s="22"/>
      <c r="K56" s="20">
        <v>8</v>
      </c>
      <c r="L56" s="20" t="s">
        <v>201</v>
      </c>
      <c r="M56" s="1" t="s">
        <v>239</v>
      </c>
      <c r="N56" s="1" t="s">
        <v>240</v>
      </c>
      <c r="O56" s="1" t="s">
        <v>241</v>
      </c>
      <c r="P56" s="1" t="s">
        <v>242</v>
      </c>
      <c r="Q56" s="19" t="s">
        <v>28</v>
      </c>
      <c r="R56" s="18" t="s">
        <v>42</v>
      </c>
    </row>
    <row r="57" spans="1:18" ht="63">
      <c r="A57" s="56" t="s">
        <v>230</v>
      </c>
      <c r="B57" s="10" t="s">
        <v>231</v>
      </c>
      <c r="C57" s="3" t="s">
        <v>243</v>
      </c>
      <c r="D57" s="3" t="s">
        <v>244</v>
      </c>
      <c r="E57" s="20" t="s">
        <v>25</v>
      </c>
      <c r="F57" s="20"/>
      <c r="G57" s="20" t="s">
        <v>25</v>
      </c>
      <c r="H57" s="59">
        <v>43664</v>
      </c>
      <c r="I57" s="22">
        <f t="shared" si="4"/>
        <v>45490</v>
      </c>
      <c r="J57" s="22"/>
      <c r="K57" s="20">
        <v>8</v>
      </c>
      <c r="L57" s="20" t="s">
        <v>127</v>
      </c>
      <c r="M57" s="1" t="s">
        <v>234</v>
      </c>
      <c r="N57" s="1" t="s">
        <v>234</v>
      </c>
      <c r="O57" s="1" t="s">
        <v>234</v>
      </c>
      <c r="P57" s="1" t="s">
        <v>245</v>
      </c>
      <c r="Q57" s="19" t="s">
        <v>236</v>
      </c>
      <c r="R57" s="18" t="s">
        <v>42</v>
      </c>
    </row>
    <row r="58" spans="1:18" ht="43.5" customHeight="1">
      <c r="A58" s="10" t="s">
        <v>230</v>
      </c>
      <c r="B58" s="10" t="s">
        <v>231</v>
      </c>
      <c r="C58" s="3" t="s">
        <v>246</v>
      </c>
      <c r="D58" s="3" t="s">
        <v>247</v>
      </c>
      <c r="E58" s="20" t="s">
        <v>25</v>
      </c>
      <c r="F58" s="20"/>
      <c r="G58" s="20" t="s">
        <v>25</v>
      </c>
      <c r="H58" s="59">
        <v>42644</v>
      </c>
      <c r="I58" s="22">
        <f t="shared" si="4"/>
        <v>44470</v>
      </c>
      <c r="J58" s="21"/>
      <c r="K58" s="20" t="s">
        <v>28</v>
      </c>
      <c r="L58" s="20" t="s">
        <v>28</v>
      </c>
      <c r="M58" s="1" t="s">
        <v>248</v>
      </c>
      <c r="N58" s="1" t="s">
        <v>249</v>
      </c>
      <c r="O58" s="1" t="s">
        <v>250</v>
      </c>
      <c r="P58" s="1" t="s">
        <v>248</v>
      </c>
      <c r="Q58" s="19" t="s">
        <v>28</v>
      </c>
      <c r="R58" s="34" t="s">
        <v>56</v>
      </c>
    </row>
    <row r="59" spans="1:18" s="2" customFormat="1" ht="48.95">
      <c r="A59" s="10" t="s">
        <v>230</v>
      </c>
      <c r="B59" s="10" t="s">
        <v>231</v>
      </c>
      <c r="C59" s="3" t="s">
        <v>251</v>
      </c>
      <c r="D59" s="3" t="s">
        <v>247</v>
      </c>
      <c r="E59" s="20" t="s">
        <v>25</v>
      </c>
      <c r="F59" s="20"/>
      <c r="G59" s="20" t="s">
        <v>25</v>
      </c>
      <c r="H59" s="59">
        <v>43101</v>
      </c>
      <c r="I59" s="22">
        <f t="shared" si="4"/>
        <v>44927</v>
      </c>
      <c r="J59" s="21"/>
      <c r="K59" s="20" t="s">
        <v>252</v>
      </c>
      <c r="L59" s="20" t="s">
        <v>28</v>
      </c>
      <c r="M59" s="1" t="s">
        <v>253</v>
      </c>
      <c r="N59" s="1" t="s">
        <v>254</v>
      </c>
      <c r="O59" s="1" t="s">
        <v>250</v>
      </c>
      <c r="P59" s="1" t="s">
        <v>255</v>
      </c>
      <c r="Q59" s="19" t="s">
        <v>28</v>
      </c>
      <c r="R59" s="34" t="s">
        <v>56</v>
      </c>
    </row>
    <row r="60" spans="1:18" s="13" customFormat="1" ht="42">
      <c r="A60" s="10" t="s">
        <v>230</v>
      </c>
      <c r="B60" s="10" t="s">
        <v>231</v>
      </c>
      <c r="C60" s="3" t="s">
        <v>256</v>
      </c>
      <c r="D60" s="3" t="s">
        <v>257</v>
      </c>
      <c r="E60" s="20" t="s">
        <v>25</v>
      </c>
      <c r="F60" s="20"/>
      <c r="G60" s="20" t="s">
        <v>25</v>
      </c>
      <c r="H60" s="59">
        <v>42948</v>
      </c>
      <c r="I60" s="22">
        <f t="shared" si="4"/>
        <v>44774</v>
      </c>
      <c r="J60" s="21"/>
      <c r="K60" s="20" t="s">
        <v>258</v>
      </c>
      <c r="L60" s="20" t="s">
        <v>28</v>
      </c>
      <c r="M60" s="1" t="s">
        <v>259</v>
      </c>
      <c r="N60" s="1" t="s">
        <v>254</v>
      </c>
      <c r="O60" s="1" t="s">
        <v>260</v>
      </c>
      <c r="P60" s="1" t="s">
        <v>255</v>
      </c>
      <c r="Q60" s="19" t="s">
        <v>28</v>
      </c>
      <c r="R60" s="34" t="s">
        <v>56</v>
      </c>
    </row>
    <row r="61" spans="1:18" s="13" customFormat="1" ht="48" customHeight="1">
      <c r="A61" s="56" t="s">
        <v>230</v>
      </c>
      <c r="B61" s="10" t="s">
        <v>231</v>
      </c>
      <c r="C61" s="3" t="s">
        <v>261</v>
      </c>
      <c r="D61" s="3" t="s">
        <v>262</v>
      </c>
      <c r="E61" s="20" t="s">
        <v>25</v>
      </c>
      <c r="F61" s="20"/>
      <c r="G61" s="20" t="s">
        <v>25</v>
      </c>
      <c r="H61" s="59">
        <v>42887</v>
      </c>
      <c r="I61" s="22">
        <f t="shared" si="4"/>
        <v>44713</v>
      </c>
      <c r="J61" s="21"/>
      <c r="K61" s="20">
        <v>8</v>
      </c>
      <c r="L61" s="20" t="s">
        <v>127</v>
      </c>
      <c r="M61" s="1" t="s">
        <v>259</v>
      </c>
      <c r="N61" s="1" t="s">
        <v>260</v>
      </c>
      <c r="O61" s="1" t="s">
        <v>263</v>
      </c>
      <c r="P61" s="1" t="s">
        <v>264</v>
      </c>
      <c r="Q61" s="19" t="s">
        <v>265</v>
      </c>
      <c r="R61" s="18" t="s">
        <v>42</v>
      </c>
    </row>
    <row r="62" spans="1:18" s="13" customFormat="1" ht="48.75" customHeight="1" thickBot="1">
      <c r="A62" s="56" t="s">
        <v>230</v>
      </c>
      <c r="B62" s="10" t="s">
        <v>231</v>
      </c>
      <c r="C62" s="3" t="s">
        <v>266</v>
      </c>
      <c r="D62" s="3" t="s">
        <v>267</v>
      </c>
      <c r="E62" s="20" t="s">
        <v>25</v>
      </c>
      <c r="F62" s="20"/>
      <c r="G62" s="20" t="s">
        <v>25</v>
      </c>
      <c r="H62" s="59">
        <v>43435</v>
      </c>
      <c r="I62" s="22">
        <f t="shared" si="4"/>
        <v>45261</v>
      </c>
      <c r="J62" s="21"/>
      <c r="K62" s="20">
        <v>8</v>
      </c>
      <c r="L62" s="20" t="s">
        <v>127</v>
      </c>
      <c r="M62" s="1" t="s">
        <v>268</v>
      </c>
      <c r="N62" s="1" t="s">
        <v>269</v>
      </c>
      <c r="O62" s="1" t="s">
        <v>270</v>
      </c>
      <c r="P62" s="1" t="s">
        <v>271</v>
      </c>
      <c r="Q62" s="19" t="s">
        <v>265</v>
      </c>
      <c r="R62" s="18" t="s">
        <v>42</v>
      </c>
    </row>
    <row r="63" spans="1:18" ht="49.5" customHeight="1">
      <c r="A63" s="100" t="s">
        <v>0</v>
      </c>
      <c r="B63" s="101"/>
      <c r="C63" s="101"/>
      <c r="D63" s="101"/>
      <c r="E63" s="102"/>
      <c r="F63" s="102"/>
      <c r="G63" s="102"/>
      <c r="H63" s="102"/>
      <c r="I63" s="102"/>
      <c r="J63" s="102"/>
      <c r="K63" s="102"/>
      <c r="L63" s="102"/>
      <c r="M63" s="101"/>
      <c r="N63" s="101"/>
      <c r="O63" s="101"/>
      <c r="P63" s="101"/>
      <c r="Q63" s="103"/>
      <c r="R63" s="104"/>
    </row>
    <row r="64" spans="1:18" ht="69" customHeight="1">
      <c r="A64" s="97" t="s">
        <v>1</v>
      </c>
      <c r="B64" s="83" t="s">
        <v>2</v>
      </c>
      <c r="C64" s="83" t="s">
        <v>3</v>
      </c>
      <c r="D64" s="83" t="s">
        <v>4</v>
      </c>
      <c r="E64" s="92" t="s">
        <v>5</v>
      </c>
      <c r="F64" s="81" t="s">
        <v>6</v>
      </c>
      <c r="G64" s="92" t="s">
        <v>7</v>
      </c>
      <c r="H64" s="94" t="s">
        <v>8</v>
      </c>
      <c r="I64" s="81" t="s">
        <v>9</v>
      </c>
      <c r="J64" s="81" t="s">
        <v>10</v>
      </c>
      <c r="K64" s="92" t="s">
        <v>11</v>
      </c>
      <c r="L64" s="81" t="s">
        <v>12</v>
      </c>
      <c r="M64" s="83" t="s">
        <v>13</v>
      </c>
      <c r="N64" s="83"/>
      <c r="O64" s="83"/>
      <c r="P64" s="83"/>
      <c r="Q64" s="84"/>
      <c r="R64" s="85" t="s">
        <v>14</v>
      </c>
    </row>
    <row r="65" spans="1:18">
      <c r="A65" s="97"/>
      <c r="B65" s="83"/>
      <c r="C65" s="83"/>
      <c r="D65" s="83"/>
      <c r="E65" s="92"/>
      <c r="F65" s="81"/>
      <c r="G65" s="92"/>
      <c r="H65" s="95"/>
      <c r="I65" s="113"/>
      <c r="J65" s="81"/>
      <c r="K65" s="92"/>
      <c r="L65" s="81"/>
      <c r="M65" s="87" t="s">
        <v>15</v>
      </c>
      <c r="N65" s="87"/>
      <c r="O65" s="87"/>
      <c r="P65" s="87"/>
      <c r="Q65" s="88" t="s">
        <v>16</v>
      </c>
      <c r="R65" s="85"/>
    </row>
    <row r="66" spans="1:18" ht="11.1" thickBot="1">
      <c r="A66" s="98"/>
      <c r="B66" s="99"/>
      <c r="C66" s="99"/>
      <c r="D66" s="99"/>
      <c r="E66" s="93"/>
      <c r="F66" s="90"/>
      <c r="G66" s="93"/>
      <c r="H66" s="96"/>
      <c r="I66" s="115"/>
      <c r="J66" s="90"/>
      <c r="K66" s="93"/>
      <c r="L66" s="90"/>
      <c r="M66" s="40" t="s">
        <v>17</v>
      </c>
      <c r="N66" s="40" t="s">
        <v>18</v>
      </c>
      <c r="O66" s="40" t="s">
        <v>19</v>
      </c>
      <c r="P66" s="40" t="s">
        <v>20</v>
      </c>
      <c r="Q66" s="91"/>
      <c r="R66" s="86"/>
    </row>
    <row r="67" spans="1:18" ht="67.5" thickBot="1">
      <c r="A67" s="38" t="s">
        <v>272</v>
      </c>
      <c r="B67" s="10" t="s">
        <v>198</v>
      </c>
      <c r="C67" s="3" t="s">
        <v>273</v>
      </c>
      <c r="D67" s="3" t="s">
        <v>274</v>
      </c>
      <c r="E67" s="20" t="s">
        <v>25</v>
      </c>
      <c r="F67" s="20"/>
      <c r="G67" s="20" t="s">
        <v>25</v>
      </c>
      <c r="H67" s="59">
        <v>41654</v>
      </c>
      <c r="I67" s="21">
        <f>H67+1826</f>
        <v>43480</v>
      </c>
      <c r="J67" s="20"/>
      <c r="K67" s="20" t="s">
        <v>28</v>
      </c>
      <c r="L67" s="20"/>
      <c r="M67" s="1" t="s">
        <v>275</v>
      </c>
      <c r="N67" s="1" t="s">
        <v>276</v>
      </c>
      <c r="O67" s="1" t="s">
        <v>277</v>
      </c>
      <c r="P67" s="1" t="s">
        <v>278</v>
      </c>
      <c r="Q67" s="25" t="s">
        <v>32</v>
      </c>
      <c r="R67" s="57" t="s">
        <v>42</v>
      </c>
    </row>
    <row r="68" spans="1:18" ht="66">
      <c r="A68" s="38" t="s">
        <v>272</v>
      </c>
      <c r="B68" s="10" t="s">
        <v>198</v>
      </c>
      <c r="C68" s="3" t="s">
        <v>279</v>
      </c>
      <c r="D68" s="3" t="s">
        <v>280</v>
      </c>
      <c r="E68" s="20" t="s">
        <v>25</v>
      </c>
      <c r="F68" s="20"/>
      <c r="G68" s="20" t="s">
        <v>25</v>
      </c>
      <c r="H68" s="59">
        <v>40102</v>
      </c>
      <c r="I68" s="21">
        <f t="shared" ref="I68:I72" si="5">H68+1826</f>
        <v>41928</v>
      </c>
      <c r="J68" s="20" t="s">
        <v>281</v>
      </c>
      <c r="K68" s="20"/>
      <c r="L68" s="20"/>
      <c r="M68" s="1" t="s">
        <v>282</v>
      </c>
      <c r="N68" s="1" t="s">
        <v>283</v>
      </c>
      <c r="O68" s="1" t="s">
        <v>284</v>
      </c>
      <c r="P68" s="1" t="s">
        <v>285</v>
      </c>
      <c r="Q68" s="25" t="s">
        <v>32</v>
      </c>
      <c r="R68" s="32" t="s">
        <v>56</v>
      </c>
    </row>
    <row r="69" spans="1:18" ht="51.6">
      <c r="A69" s="38" t="s">
        <v>272</v>
      </c>
      <c r="B69" s="7" t="s">
        <v>34</v>
      </c>
      <c r="C69" s="3" t="s">
        <v>286</v>
      </c>
      <c r="D69" s="3" t="s">
        <v>287</v>
      </c>
      <c r="E69" s="20" t="s">
        <v>25</v>
      </c>
      <c r="F69" s="20"/>
      <c r="G69" s="20" t="s">
        <v>25</v>
      </c>
      <c r="H69" s="59">
        <v>41275</v>
      </c>
      <c r="I69" s="21">
        <f t="shared" si="5"/>
        <v>43101</v>
      </c>
      <c r="J69" s="21">
        <v>42810</v>
      </c>
      <c r="K69" s="20">
        <v>3</v>
      </c>
      <c r="L69" s="20"/>
      <c r="M69" s="1" t="s">
        <v>288</v>
      </c>
      <c r="N69" s="1" t="s">
        <v>289</v>
      </c>
      <c r="O69" s="1" t="s">
        <v>290</v>
      </c>
      <c r="P69" s="1" t="s">
        <v>291</v>
      </c>
      <c r="Q69" s="25">
        <v>2</v>
      </c>
      <c r="R69" s="33" t="s">
        <v>42</v>
      </c>
    </row>
    <row r="70" spans="1:18" ht="51.6">
      <c r="A70" s="38" t="s">
        <v>272</v>
      </c>
      <c r="B70" s="7" t="s">
        <v>34</v>
      </c>
      <c r="C70" s="3" t="s">
        <v>292</v>
      </c>
      <c r="D70" s="3" t="s">
        <v>287</v>
      </c>
      <c r="E70" s="20" t="s">
        <v>25</v>
      </c>
      <c r="F70" s="20"/>
      <c r="G70" s="20" t="s">
        <v>25</v>
      </c>
      <c r="H70" s="59">
        <v>41275</v>
      </c>
      <c r="I70" s="21">
        <f t="shared" si="5"/>
        <v>43101</v>
      </c>
      <c r="J70" s="21">
        <v>42810</v>
      </c>
      <c r="K70" s="20">
        <v>3</v>
      </c>
      <c r="L70" s="20"/>
      <c r="M70" s="1" t="s">
        <v>288</v>
      </c>
      <c r="N70" s="1" t="s">
        <v>289</v>
      </c>
      <c r="O70" s="1" t="s">
        <v>290</v>
      </c>
      <c r="P70" s="1" t="s">
        <v>291</v>
      </c>
      <c r="Q70" s="25">
        <v>2</v>
      </c>
      <c r="R70" s="33" t="s">
        <v>42</v>
      </c>
    </row>
    <row r="71" spans="1:18" ht="51.6">
      <c r="A71" s="38" t="s">
        <v>272</v>
      </c>
      <c r="B71" s="10" t="s">
        <v>198</v>
      </c>
      <c r="C71" s="3" t="s">
        <v>293</v>
      </c>
      <c r="D71" s="3" t="s">
        <v>274</v>
      </c>
      <c r="E71" s="20" t="s">
        <v>25</v>
      </c>
      <c r="F71" s="20"/>
      <c r="G71" s="20" t="s">
        <v>25</v>
      </c>
      <c r="H71" s="59">
        <v>41275</v>
      </c>
      <c r="I71" s="21">
        <f t="shared" si="5"/>
        <v>43101</v>
      </c>
      <c r="J71" s="21">
        <v>42570</v>
      </c>
      <c r="K71" s="20">
        <v>3</v>
      </c>
      <c r="L71" s="20"/>
      <c r="M71" s="1" t="s">
        <v>288</v>
      </c>
      <c r="N71" s="1" t="s">
        <v>289</v>
      </c>
      <c r="O71" s="1" t="s">
        <v>290</v>
      </c>
      <c r="P71" s="1" t="s">
        <v>291</v>
      </c>
      <c r="Q71" s="25">
        <v>2</v>
      </c>
      <c r="R71" s="33" t="s">
        <v>42</v>
      </c>
    </row>
    <row r="72" spans="1:18" ht="42">
      <c r="A72" s="38" t="s">
        <v>272</v>
      </c>
      <c r="B72" s="10" t="s">
        <v>22</v>
      </c>
      <c r="C72" s="3" t="s">
        <v>294</v>
      </c>
      <c r="D72" s="3" t="s">
        <v>295</v>
      </c>
      <c r="E72" s="20" t="s">
        <v>25</v>
      </c>
      <c r="F72" s="20"/>
      <c r="G72" s="20" t="s">
        <v>25</v>
      </c>
      <c r="H72" s="59">
        <v>39815</v>
      </c>
      <c r="I72" s="21">
        <f t="shared" si="5"/>
        <v>41641</v>
      </c>
      <c r="J72" s="20"/>
      <c r="K72" s="20"/>
      <c r="L72" s="20"/>
      <c r="M72" s="1" t="s">
        <v>296</v>
      </c>
      <c r="N72" s="1" t="s">
        <v>297</v>
      </c>
      <c r="O72" s="1" t="s">
        <v>298</v>
      </c>
      <c r="P72" s="1" t="s">
        <v>299</v>
      </c>
      <c r="Q72" s="25"/>
      <c r="R72" s="34" t="s">
        <v>56</v>
      </c>
    </row>
    <row r="73" spans="1:18">
      <c r="A73" s="4" t="s">
        <v>300</v>
      </c>
      <c r="B73" s="4"/>
      <c r="C73" s="4"/>
      <c r="D73" s="55"/>
      <c r="E73" s="29"/>
      <c r="F73" s="29"/>
      <c r="G73" s="29"/>
      <c r="H73" s="61"/>
      <c r="I73" s="29"/>
      <c r="J73" s="29"/>
      <c r="K73" s="29"/>
      <c r="L73" s="29"/>
      <c r="M73" s="11"/>
      <c r="N73" s="11"/>
      <c r="O73" s="11"/>
      <c r="P73" s="11"/>
      <c r="Q73" s="35"/>
    </row>
    <row r="74" spans="1:18" hidden="1">
      <c r="A74" s="4"/>
      <c r="B74" s="4"/>
      <c r="C74" s="4"/>
      <c r="D74" s="55"/>
      <c r="E74" s="29"/>
      <c r="F74" s="29"/>
      <c r="G74" s="29"/>
      <c r="H74" s="61"/>
      <c r="I74" s="29"/>
      <c r="J74" s="29"/>
      <c r="K74" s="29"/>
      <c r="L74" s="29"/>
      <c r="M74" s="11"/>
      <c r="N74" s="11"/>
      <c r="O74" s="11"/>
      <c r="P74" s="11"/>
      <c r="Q74" s="35"/>
    </row>
    <row r="75" spans="1:18" hidden="1">
      <c r="A75" s="4"/>
      <c r="B75" s="4"/>
      <c r="C75" s="4"/>
      <c r="D75" s="55"/>
      <c r="E75" s="29"/>
      <c r="F75" s="29"/>
      <c r="G75" s="29"/>
      <c r="H75" s="61"/>
      <c r="I75" s="29"/>
      <c r="J75" s="29"/>
      <c r="K75" s="29"/>
      <c r="L75" s="29"/>
      <c r="M75" s="11"/>
      <c r="N75" s="11"/>
      <c r="O75" s="11"/>
      <c r="P75" s="11"/>
      <c r="Q75" s="35"/>
    </row>
    <row r="76" spans="1:18" hidden="1">
      <c r="A76" s="4"/>
      <c r="B76" s="4"/>
      <c r="C76" s="4"/>
      <c r="D76" s="55"/>
      <c r="E76" s="29"/>
      <c r="F76" s="29"/>
      <c r="G76" s="29"/>
      <c r="H76" s="61"/>
      <c r="I76" s="29"/>
      <c r="J76" s="29"/>
      <c r="K76" s="29"/>
      <c r="L76" s="29"/>
      <c r="M76" s="11"/>
      <c r="N76" s="11"/>
      <c r="O76" s="11"/>
      <c r="P76" s="11"/>
      <c r="Q76" s="35"/>
    </row>
    <row r="77" spans="1:18" hidden="1">
      <c r="A77" s="4"/>
      <c r="B77" s="4"/>
      <c r="C77" s="4"/>
      <c r="D77" s="55"/>
      <c r="E77" s="29"/>
      <c r="F77" s="29"/>
      <c r="G77" s="29"/>
      <c r="H77" s="61"/>
      <c r="I77" s="29"/>
      <c r="J77" s="29"/>
      <c r="K77" s="29"/>
      <c r="L77" s="29"/>
      <c r="M77" s="11"/>
      <c r="N77" s="11"/>
      <c r="O77" s="11"/>
      <c r="P77" s="11"/>
      <c r="Q77" s="35"/>
    </row>
    <row r="78" spans="1:18" hidden="1">
      <c r="A78" s="4"/>
      <c r="B78" s="4"/>
      <c r="C78" s="4"/>
      <c r="D78" s="55"/>
      <c r="E78" s="29"/>
      <c r="F78" s="29"/>
      <c r="G78" s="29"/>
      <c r="H78" s="61"/>
      <c r="I78" s="29"/>
      <c r="J78" s="29"/>
      <c r="K78" s="29"/>
      <c r="L78" s="29"/>
      <c r="M78" s="11"/>
      <c r="N78" s="11"/>
      <c r="O78" s="11"/>
      <c r="P78" s="11"/>
      <c r="Q78" s="35"/>
    </row>
    <row r="79" spans="1:18" hidden="1">
      <c r="A79" s="4"/>
      <c r="B79" s="4"/>
      <c r="C79" s="4"/>
      <c r="D79" s="55"/>
      <c r="E79" s="29"/>
      <c r="F79" s="29"/>
      <c r="G79" s="29"/>
      <c r="H79" s="61"/>
      <c r="I79" s="29"/>
      <c r="J79" s="29"/>
      <c r="K79" s="29"/>
      <c r="L79" s="29"/>
      <c r="M79" s="11"/>
      <c r="N79" s="11"/>
      <c r="O79" s="11"/>
      <c r="P79" s="11"/>
      <c r="Q79" s="35"/>
    </row>
    <row r="80" spans="1:18" hidden="1">
      <c r="A80" s="4"/>
      <c r="B80" s="4"/>
      <c r="C80" s="4"/>
      <c r="D80" s="55"/>
      <c r="E80" s="29"/>
      <c r="F80" s="29"/>
      <c r="G80" s="29"/>
      <c r="H80" s="61"/>
      <c r="I80" s="29"/>
      <c r="J80" s="29"/>
      <c r="K80" s="29"/>
      <c r="L80" s="29"/>
      <c r="M80" s="11"/>
      <c r="N80" s="11"/>
      <c r="O80" s="11"/>
      <c r="P80" s="11"/>
      <c r="Q80" s="35"/>
    </row>
    <row r="81" spans="1:17" hidden="1">
      <c r="A81" s="4"/>
      <c r="B81" s="4"/>
      <c r="C81" s="4"/>
      <c r="D81" s="55"/>
      <c r="E81" s="29"/>
      <c r="F81" s="29"/>
      <c r="G81" s="29"/>
      <c r="H81" s="61"/>
      <c r="I81" s="29"/>
      <c r="J81" s="29"/>
      <c r="K81" s="29"/>
      <c r="L81" s="29"/>
      <c r="M81" s="11"/>
      <c r="N81" s="11"/>
      <c r="O81" s="11"/>
      <c r="P81" s="11"/>
      <c r="Q81" s="35"/>
    </row>
    <row r="82" spans="1:17" hidden="1">
      <c r="A82" s="4"/>
      <c r="B82" s="4"/>
      <c r="C82" s="4"/>
      <c r="D82" s="55"/>
      <c r="E82" s="29"/>
      <c r="F82" s="29"/>
      <c r="G82" s="29"/>
      <c r="H82" s="61"/>
      <c r="I82" s="29"/>
      <c r="J82" s="29"/>
      <c r="K82" s="29"/>
      <c r="L82" s="29"/>
      <c r="M82" s="11"/>
      <c r="N82" s="11"/>
      <c r="O82" s="11"/>
      <c r="P82" s="11"/>
      <c r="Q82" s="35"/>
    </row>
    <row r="83" spans="1:17" hidden="1">
      <c r="A83" s="4"/>
      <c r="B83" s="4"/>
      <c r="C83" s="4"/>
      <c r="D83" s="55"/>
      <c r="E83" s="29"/>
      <c r="F83" s="29"/>
      <c r="G83" s="29"/>
      <c r="H83" s="61"/>
      <c r="I83" s="29"/>
      <c r="J83" s="29"/>
      <c r="K83" s="29"/>
      <c r="L83" s="29"/>
      <c r="M83" s="11"/>
      <c r="N83" s="11"/>
      <c r="O83" s="11"/>
      <c r="P83" s="11"/>
      <c r="Q83" s="35"/>
    </row>
    <row r="84" spans="1:17" hidden="1">
      <c r="A84" s="4"/>
      <c r="B84" s="4"/>
      <c r="C84" s="4"/>
      <c r="D84" s="55"/>
      <c r="E84" s="29"/>
      <c r="F84" s="29"/>
      <c r="G84" s="29"/>
      <c r="H84" s="61"/>
      <c r="I84" s="29"/>
      <c r="J84" s="29"/>
      <c r="K84" s="29"/>
      <c r="L84" s="29"/>
      <c r="M84" s="11"/>
      <c r="N84" s="11"/>
      <c r="O84" s="11"/>
      <c r="P84" s="11"/>
      <c r="Q84" s="35"/>
    </row>
    <row r="85" spans="1:17" hidden="1">
      <c r="A85" s="4"/>
      <c r="B85" s="4"/>
      <c r="C85" s="4"/>
      <c r="D85" s="55"/>
      <c r="E85" s="29"/>
      <c r="F85" s="29"/>
      <c r="G85" s="29"/>
      <c r="H85" s="61"/>
      <c r="I85" s="29"/>
      <c r="J85" s="29"/>
      <c r="K85" s="29"/>
      <c r="L85" s="29"/>
      <c r="M85" s="11"/>
      <c r="N85" s="11"/>
      <c r="O85" s="11"/>
      <c r="P85" s="11"/>
      <c r="Q85" s="35"/>
    </row>
    <row r="86" spans="1:17" hidden="1">
      <c r="A86" s="4"/>
      <c r="B86" s="4"/>
      <c r="C86" s="4"/>
      <c r="D86" s="55"/>
      <c r="E86" s="29"/>
      <c r="F86" s="29"/>
      <c r="G86" s="29"/>
      <c r="H86" s="61"/>
      <c r="I86" s="29"/>
      <c r="J86" s="29"/>
      <c r="K86" s="29"/>
      <c r="L86" s="29"/>
      <c r="M86" s="11"/>
      <c r="N86" s="11"/>
      <c r="O86" s="11"/>
      <c r="P86" s="11"/>
      <c r="Q86" s="35"/>
    </row>
    <row r="87" spans="1:17" hidden="1">
      <c r="A87" s="4"/>
      <c r="B87" s="4"/>
      <c r="C87" s="4"/>
      <c r="D87" s="55"/>
      <c r="E87" s="29"/>
      <c r="F87" s="29"/>
      <c r="G87" s="29"/>
      <c r="H87" s="61"/>
      <c r="I87" s="29"/>
      <c r="J87" s="29"/>
      <c r="K87" s="29"/>
      <c r="L87" s="29"/>
      <c r="M87" s="11"/>
      <c r="N87" s="11"/>
      <c r="O87" s="11"/>
      <c r="P87" s="11"/>
      <c r="Q87" s="35"/>
    </row>
    <row r="88" spans="1:17" hidden="1">
      <c r="A88" s="4"/>
      <c r="B88" s="4"/>
      <c r="C88" s="4"/>
      <c r="D88" s="55"/>
      <c r="E88" s="29"/>
      <c r="F88" s="29"/>
      <c r="G88" s="29"/>
      <c r="H88" s="61"/>
      <c r="I88" s="29"/>
      <c r="J88" s="29"/>
      <c r="K88" s="29"/>
      <c r="L88" s="29"/>
      <c r="M88" s="11"/>
      <c r="N88" s="11"/>
      <c r="O88" s="11"/>
      <c r="P88" s="11"/>
      <c r="Q88" s="35"/>
    </row>
    <row r="89" spans="1:17" hidden="1">
      <c r="A89" s="4"/>
      <c r="B89" s="4"/>
      <c r="C89" s="4"/>
      <c r="D89" s="55"/>
      <c r="E89" s="29"/>
      <c r="F89" s="29"/>
      <c r="G89" s="29"/>
      <c r="H89" s="61"/>
      <c r="I89" s="29"/>
      <c r="J89" s="29"/>
      <c r="K89" s="29"/>
      <c r="L89" s="29"/>
      <c r="M89" s="11"/>
      <c r="N89" s="11"/>
      <c r="O89" s="11"/>
      <c r="P89" s="11"/>
      <c r="Q89" s="35"/>
    </row>
    <row r="90" spans="1:17"/>
    <row r="91" spans="1:17"/>
    <row r="92" spans="1:17"/>
    <row r="93" spans="1:17"/>
    <row r="94" spans="1:17"/>
    <row r="95" spans="1:17"/>
    <row r="96" spans="1:17"/>
    <row r="97"/>
    <row r="98"/>
    <row r="99"/>
    <row r="100"/>
    <row r="101"/>
    <row r="102"/>
    <row r="103"/>
    <row r="104"/>
    <row r="105"/>
    <row r="106"/>
    <row r="107"/>
    <row r="108"/>
    <row r="109"/>
    <row r="110"/>
  </sheetData>
  <autoFilter ref="R1:R89" xr:uid="{B4A90884-CCC7-4F26-8F57-35CD886A15E9}"/>
  <mergeCells count="68">
    <mergeCell ref="I2:I4"/>
    <mergeCell ref="I52:I54"/>
    <mergeCell ref="I43:I45"/>
    <mergeCell ref="I64:I66"/>
    <mergeCell ref="A42:R42"/>
    <mergeCell ref="A43:A45"/>
    <mergeCell ref="B43:B45"/>
    <mergeCell ref="C43:C45"/>
    <mergeCell ref="D43:D45"/>
    <mergeCell ref="E43:E45"/>
    <mergeCell ref="F43:F45"/>
    <mergeCell ref="G43:G45"/>
    <mergeCell ref="H43:H45"/>
    <mergeCell ref="J43:J45"/>
    <mergeCell ref="K43:K45"/>
    <mergeCell ref="L43:L45"/>
    <mergeCell ref="M43:Q43"/>
    <mergeCell ref="R43:R45"/>
    <mergeCell ref="M44:P44"/>
    <mergeCell ref="Q44:Q45"/>
    <mergeCell ref="A1:R1"/>
    <mergeCell ref="R2:R4"/>
    <mergeCell ref="A2:A4"/>
    <mergeCell ref="H2:H4"/>
    <mergeCell ref="K2:K4"/>
    <mergeCell ref="L2:L4"/>
    <mergeCell ref="M2:Q2"/>
    <mergeCell ref="M3:P3"/>
    <mergeCell ref="Q3:Q4"/>
    <mergeCell ref="J2:J4"/>
    <mergeCell ref="G2:G4"/>
    <mergeCell ref="B2:B4"/>
    <mergeCell ref="C2:C4"/>
    <mergeCell ref="D2:D4"/>
    <mergeCell ref="E2:E4"/>
    <mergeCell ref="F2:F4"/>
    <mergeCell ref="A63:R63"/>
    <mergeCell ref="A51:R51"/>
    <mergeCell ref="A52:A54"/>
    <mergeCell ref="B52:B54"/>
    <mergeCell ref="C52:C54"/>
    <mergeCell ref="D52:D54"/>
    <mergeCell ref="E52:E54"/>
    <mergeCell ref="F52:F54"/>
    <mergeCell ref="G52:G54"/>
    <mergeCell ref="H52:H54"/>
    <mergeCell ref="J52:J54"/>
    <mergeCell ref="K52:K54"/>
    <mergeCell ref="A64:A66"/>
    <mergeCell ref="B64:B66"/>
    <mergeCell ref="C64:C66"/>
    <mergeCell ref="D64:D66"/>
    <mergeCell ref="E64:E66"/>
    <mergeCell ref="F64:F66"/>
    <mergeCell ref="G64:G66"/>
    <mergeCell ref="H64:H66"/>
    <mergeCell ref="J64:J66"/>
    <mergeCell ref="K64:K66"/>
    <mergeCell ref="L64:L66"/>
    <mergeCell ref="M64:Q64"/>
    <mergeCell ref="R64:R66"/>
    <mergeCell ref="M65:P65"/>
    <mergeCell ref="Q65:Q66"/>
    <mergeCell ref="L52:L54"/>
    <mergeCell ref="M52:Q52"/>
    <mergeCell ref="R52:R54"/>
    <mergeCell ref="M53:P53"/>
    <mergeCell ref="Q53:Q54"/>
  </mergeCells>
  <phoneticPr fontId="4" type="noConversion"/>
  <conditionalFormatting sqref="H7">
    <cfRule type="expression" dxfId="35" priority="52">
      <formula>H7&lt;DATE(YEAR($F$6) - 5, MONTH($F$6), DAY($F$6))</formula>
    </cfRule>
  </conditionalFormatting>
  <conditionalFormatting sqref="H14">
    <cfRule type="expression" dxfId="34" priority="47">
      <formula>H14&lt;DATE(YEAR($F$6) - 5, MONTH($F$6), DAY($F$6))</formula>
    </cfRule>
  </conditionalFormatting>
  <conditionalFormatting sqref="H15">
    <cfRule type="expression" dxfId="33" priority="46">
      <formula>H15&lt;DATE(YEAR($F$6) - 5, MONTH($F$6), DAY($F$6))</formula>
    </cfRule>
  </conditionalFormatting>
  <conditionalFormatting sqref="H16">
    <cfRule type="expression" dxfId="32" priority="45">
      <formula>H16&lt;DATE(YEAR($F$6) - 5, MONTH($F$6), DAY($F$6))</formula>
    </cfRule>
  </conditionalFormatting>
  <conditionalFormatting sqref="H17">
    <cfRule type="expression" dxfId="31" priority="44">
      <formula>H17&lt;DATE(YEAR($F$6) - 5, MONTH($F$6), DAY($F$6))</formula>
    </cfRule>
  </conditionalFormatting>
  <conditionalFormatting sqref="H18 H20:H21">
    <cfRule type="expression" dxfId="30" priority="43">
      <formula>H18&lt;DATE(YEAR($F$6) - 5, MONTH($F$6), DAY($F$6))</formula>
    </cfRule>
  </conditionalFormatting>
  <conditionalFormatting sqref="H26">
    <cfRule type="expression" dxfId="29" priority="38">
      <formula>H26&lt;DATE(YEAR($F$6) - 5, MONTH($F$6), DAY($F$6))</formula>
    </cfRule>
  </conditionalFormatting>
  <conditionalFormatting sqref="H27">
    <cfRule type="expression" dxfId="28" priority="37">
      <formula>H27&lt;DATE(YEAR($F$6) - 5, MONTH($F$6), DAY($F$6))</formula>
    </cfRule>
  </conditionalFormatting>
  <conditionalFormatting sqref="H28">
    <cfRule type="expression" dxfId="27" priority="36">
      <formula>H28&lt;DATE(YEAR($F$6) - 5, MONTH($F$6), DAY($F$6))</formula>
    </cfRule>
  </conditionalFormatting>
  <conditionalFormatting sqref="H30">
    <cfRule type="expression" dxfId="26" priority="33">
      <formula>H30&lt;DATE(YEAR($F$6) - 5, MONTH($F$6), DAY($F$6))</formula>
    </cfRule>
  </conditionalFormatting>
  <conditionalFormatting sqref="H31:H32">
    <cfRule type="expression" dxfId="25" priority="32">
      <formula>H31&lt;DATE(YEAR($F$6) - 5, MONTH($F$6), DAY($F$6))</formula>
    </cfRule>
  </conditionalFormatting>
  <conditionalFormatting sqref="H34">
    <cfRule type="expression" dxfId="24" priority="30">
      <formula>H34&lt;DATE(YEAR($F$6) - 5, MONTH($F$6), DAY($F$6))</formula>
    </cfRule>
  </conditionalFormatting>
  <conditionalFormatting sqref="H35">
    <cfRule type="expression" dxfId="23" priority="29">
      <formula>H35&lt;DATE(YEAR($F$6) - 5, MONTH($F$6), DAY($F$6))</formula>
    </cfRule>
  </conditionalFormatting>
  <conditionalFormatting sqref="H36:H38">
    <cfRule type="expression" dxfId="22" priority="27">
      <formula>H36&lt;DATE(YEAR($F$6) - 5, MONTH($F$6), DAY($F$6))</formula>
    </cfRule>
  </conditionalFormatting>
  <conditionalFormatting sqref="H37">
    <cfRule type="expression" dxfId="21" priority="26">
      <formula>H37&lt;DATE(YEAR($F$6) - 5, MONTH($F$6), DAY($F$6))</formula>
    </cfRule>
  </conditionalFormatting>
  <conditionalFormatting sqref="H38">
    <cfRule type="expression" dxfId="20" priority="25">
      <formula>H38&lt;DATE(YEAR($F$6) - 5, MONTH($F$6), DAY($F$6))</formula>
    </cfRule>
  </conditionalFormatting>
  <conditionalFormatting sqref="H5">
    <cfRule type="expression" dxfId="19" priority="22">
      <formula>H5&lt;DATE(YEAR($F$6) - 5, MONTH($F$6), DAY($F$6))</formula>
    </cfRule>
  </conditionalFormatting>
  <conditionalFormatting sqref="H20:H21">
    <cfRule type="expression" dxfId="18" priority="20">
      <formula>H20&lt;DATE(YEAR($F$6) - 5, MONTH($F$6), DAY($F$6))</formula>
    </cfRule>
  </conditionalFormatting>
  <conditionalFormatting sqref="H40">
    <cfRule type="expression" dxfId="17" priority="19">
      <formula>H40&lt;DATE(YEAR($F$6) - 5, MONTH($F$6), DAY($F$6))</formula>
    </cfRule>
  </conditionalFormatting>
  <conditionalFormatting sqref="H32">
    <cfRule type="expression" dxfId="16" priority="17">
      <formula>H32&lt;DATE(YEAR($F$6) - 5, MONTH($F$6), DAY($F$6))</formula>
    </cfRule>
  </conditionalFormatting>
  <conditionalFormatting sqref="H8">
    <cfRule type="expression" dxfId="15" priority="16">
      <formula>H8&lt;DATE(YEAR(#REF!) - 5, MONTH(#REF!), DAY(#REF!))</formula>
    </cfRule>
  </conditionalFormatting>
  <conditionalFormatting sqref="H6:H8">
    <cfRule type="expression" dxfId="14" priority="15">
      <formula>H6&lt;DATE(YEAR(#REF!) - 5, MONTH(#REF!), DAY(#REF!))</formula>
    </cfRule>
  </conditionalFormatting>
  <conditionalFormatting sqref="H9">
    <cfRule type="expression" dxfId="13" priority="14">
      <formula>H9&lt;DATE(YEAR(#REF!) - 5, MONTH(#REF!), DAY(#REF!))</formula>
    </cfRule>
  </conditionalFormatting>
  <conditionalFormatting sqref="H10:H11">
    <cfRule type="expression" dxfId="12" priority="13">
      <formula>H10&lt;DATE(YEAR(#REF!) - 5, MONTH(#REF!), DAY(#REF!))</formula>
    </cfRule>
  </conditionalFormatting>
  <conditionalFormatting sqref="H12">
    <cfRule type="expression" dxfId="11" priority="12">
      <formula>H12&lt;DATE(YEAR(#REF!) - 5, MONTH(#REF!), DAY(#REF!))</formula>
    </cfRule>
  </conditionalFormatting>
  <conditionalFormatting sqref="H13">
    <cfRule type="expression" dxfId="10" priority="11">
      <formula>H13&lt;DATE(YEAR(#REF!) - 5, MONTH(#REF!), DAY(#REF!))</formula>
    </cfRule>
  </conditionalFormatting>
  <conditionalFormatting sqref="H19">
    <cfRule type="expression" dxfId="9" priority="10">
      <formula>H19&lt;DATE(YEAR(#REF!) - 5, MONTH(#REF!), DAY(#REF!))</formula>
    </cfRule>
  </conditionalFormatting>
  <conditionalFormatting sqref="H22">
    <cfRule type="expression" dxfId="8" priority="9">
      <formula>H22&lt;DATE(YEAR(#REF!) - 5, MONTH(#REF!), DAY(#REF!))</formula>
    </cfRule>
  </conditionalFormatting>
  <conditionalFormatting sqref="H24">
    <cfRule type="expression" dxfId="7" priority="7">
      <formula>H24&lt;DATE(YEAR(#REF!) - 5, MONTH(#REF!), DAY(#REF!))</formula>
    </cfRule>
  </conditionalFormatting>
  <conditionalFormatting sqref="H25">
    <cfRule type="expression" dxfId="6" priority="6">
      <formula>H25&lt;DATE(YEAR(#REF!) - 5, MONTH(#REF!), DAY(#REF!))</formula>
    </cfRule>
  </conditionalFormatting>
  <conditionalFormatting sqref="H29">
    <cfRule type="expression" dxfId="5" priority="4">
      <formula>H29&lt;DATE(YEAR(#REF!) - 5, MONTH(#REF!), DAY(#REF!))</formula>
    </cfRule>
  </conditionalFormatting>
  <conditionalFormatting sqref="H33">
    <cfRule type="expression" dxfId="4" priority="3">
      <formula>H33&lt;DATE(YEAR(#REF!) - 5, MONTH(#REF!), DAY(#REF!))</formula>
    </cfRule>
  </conditionalFormatting>
  <conditionalFormatting sqref="H39">
    <cfRule type="expression" dxfId="3" priority="2">
      <formula>H39&lt;DATE(YEAR(#REF!) - 5, MONTH(#REF!), DAY(#REF!))</formula>
    </cfRule>
  </conditionalFormatting>
  <conditionalFormatting sqref="H23">
    <cfRule type="expression" dxfId="2" priority="1">
      <formula>H23&lt;DATE(YEAR(#REF!) - 5, MONTH(#REF!), DAY(#REF!))</formula>
    </cfRule>
  </conditionalFormatting>
  <pageMargins left="0.70866141732283472" right="0.31496062992125984" top="0.74803149606299213" bottom="0.55118110236220474" header="0.31496062992125984" footer="0.31496062992125984"/>
  <pageSetup paperSize="8" scale="80" orientation="landscape" r:id="rId1"/>
  <rowBreaks count="2" manualBreakCount="2">
    <brk id="41" max="16383" man="1"/>
    <brk id="5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9E3BD-7C23-4F28-A443-490529851609}">
  <dimension ref="A1:R53"/>
  <sheetViews>
    <sheetView zoomScale="115" zoomScaleNormal="115" workbookViewId="0">
      <pane ySplit="4" topLeftCell="A41" activePane="bottomLeft" state="frozen"/>
      <selection pane="bottomLeft" activeCell="I5" sqref="I5"/>
    </sheetView>
  </sheetViews>
  <sheetFormatPr defaultColWidth="0" defaultRowHeight="14.45" zeroHeight="1"/>
  <cols>
    <col min="1" max="1" width="7.7109375" style="50" bestFit="1" customWidth="1"/>
    <col min="2" max="2" width="8.85546875" style="50" bestFit="1" customWidth="1"/>
    <col min="3" max="3" width="15.28515625" style="50" customWidth="1"/>
    <col min="4" max="4" width="27.28515625" style="50" customWidth="1"/>
    <col min="5" max="6" width="4.7109375" style="17" customWidth="1"/>
    <col min="7" max="7" width="2.5703125" style="17" bestFit="1" customWidth="1"/>
    <col min="8" max="9" width="4.7109375" style="17" customWidth="1"/>
    <col min="10" max="10" width="6.28515625" style="48" bestFit="1" customWidth="1"/>
    <col min="11" max="11" width="5.28515625" style="17" customWidth="1"/>
    <col min="12" max="15" width="26.85546875" style="50" customWidth="1"/>
    <col min="16" max="16" width="9.140625" style="17" customWidth="1"/>
    <col min="17" max="17" width="9.140625" style="49" customWidth="1"/>
    <col min="18" max="18" width="1.140625" style="50" customWidth="1"/>
    <col min="19" max="16384" width="9.140625" style="50" hidden="1"/>
  </cols>
  <sheetData>
    <row r="1" spans="1:17" ht="23.45">
      <c r="A1" s="105" t="s">
        <v>301</v>
      </c>
      <c r="B1" s="106"/>
      <c r="C1" s="106"/>
      <c r="D1" s="106"/>
      <c r="E1" s="106"/>
      <c r="F1" s="106"/>
      <c r="G1" s="106"/>
      <c r="H1" s="106"/>
      <c r="I1" s="106"/>
      <c r="J1" s="106"/>
      <c r="K1" s="106"/>
      <c r="L1" s="106"/>
      <c r="M1" s="106"/>
      <c r="N1" s="106"/>
      <c r="O1" s="106"/>
      <c r="P1" s="106"/>
      <c r="Q1" s="116"/>
    </row>
    <row r="2" spans="1:17" s="51" customFormat="1" ht="23.45">
      <c r="A2" s="97" t="s">
        <v>1</v>
      </c>
      <c r="B2" s="83" t="s">
        <v>2</v>
      </c>
      <c r="C2" s="83" t="s">
        <v>3</v>
      </c>
      <c r="D2" s="83" t="s">
        <v>4</v>
      </c>
      <c r="E2" s="92" t="s">
        <v>5</v>
      </c>
      <c r="F2" s="81" t="s">
        <v>6</v>
      </c>
      <c r="G2" s="92" t="s">
        <v>7</v>
      </c>
      <c r="H2" s="81" t="s">
        <v>8</v>
      </c>
      <c r="I2" s="81" t="s">
        <v>10</v>
      </c>
      <c r="J2" s="81" t="s">
        <v>11</v>
      </c>
      <c r="K2" s="81" t="s">
        <v>12</v>
      </c>
      <c r="L2" s="83" t="s">
        <v>13</v>
      </c>
      <c r="M2" s="83"/>
      <c r="N2" s="83"/>
      <c r="O2" s="83"/>
      <c r="P2" s="83"/>
      <c r="Q2" s="117" t="s">
        <v>14</v>
      </c>
    </row>
    <row r="3" spans="1:17">
      <c r="A3" s="97"/>
      <c r="B3" s="83"/>
      <c r="C3" s="83"/>
      <c r="D3" s="83"/>
      <c r="E3" s="92"/>
      <c r="F3" s="81"/>
      <c r="G3" s="92"/>
      <c r="H3" s="113"/>
      <c r="I3" s="81"/>
      <c r="J3" s="81"/>
      <c r="K3" s="81"/>
      <c r="L3" s="87" t="s">
        <v>15</v>
      </c>
      <c r="M3" s="87"/>
      <c r="N3" s="87"/>
      <c r="O3" s="87"/>
      <c r="P3" s="81" t="s">
        <v>302</v>
      </c>
      <c r="Q3" s="117"/>
    </row>
    <row r="4" spans="1:17" ht="15" thickBot="1">
      <c r="A4" s="109"/>
      <c r="B4" s="110"/>
      <c r="C4" s="110"/>
      <c r="D4" s="110"/>
      <c r="E4" s="111"/>
      <c r="F4" s="82"/>
      <c r="G4" s="111"/>
      <c r="H4" s="115"/>
      <c r="I4" s="82"/>
      <c r="J4" s="82"/>
      <c r="K4" s="82"/>
      <c r="L4" s="14" t="s">
        <v>17</v>
      </c>
      <c r="M4" s="14" t="s">
        <v>18</v>
      </c>
      <c r="N4" s="14" t="s">
        <v>19</v>
      </c>
      <c r="O4" s="14" t="s">
        <v>20</v>
      </c>
      <c r="P4" s="82"/>
      <c r="Q4" s="118"/>
    </row>
    <row r="5" spans="1:17" s="52" customFormat="1" ht="50.1" customHeight="1">
      <c r="A5" s="44" t="s">
        <v>21</v>
      </c>
      <c r="B5" s="3" t="s">
        <v>34</v>
      </c>
      <c r="C5" s="43" t="s">
        <v>35</v>
      </c>
      <c r="D5" s="43" t="s">
        <v>36</v>
      </c>
      <c r="E5" s="45"/>
      <c r="F5" s="46" t="s">
        <v>37</v>
      </c>
      <c r="G5" s="45" t="s">
        <v>25</v>
      </c>
      <c r="H5" s="47">
        <v>42416</v>
      </c>
      <c r="I5" s="46"/>
      <c r="J5" s="46" t="s">
        <v>38</v>
      </c>
      <c r="K5" s="25" t="s">
        <v>39</v>
      </c>
      <c r="L5" s="43" t="s">
        <v>29</v>
      </c>
      <c r="M5" s="43" t="s">
        <v>40</v>
      </c>
      <c r="N5" s="43" t="s">
        <v>41</v>
      </c>
      <c r="O5" s="43" t="s">
        <v>29</v>
      </c>
      <c r="P5" s="25" t="s">
        <v>32</v>
      </c>
      <c r="Q5" s="18" t="s">
        <v>42</v>
      </c>
    </row>
    <row r="6" spans="1:17" s="52" customFormat="1" ht="50.1" customHeight="1">
      <c r="A6" s="44" t="s">
        <v>21</v>
      </c>
      <c r="B6" s="3" t="s">
        <v>34</v>
      </c>
      <c r="C6" s="42" t="s">
        <v>43</v>
      </c>
      <c r="D6" s="42" t="s">
        <v>44</v>
      </c>
      <c r="E6" s="45"/>
      <c r="F6" s="46" t="s">
        <v>45</v>
      </c>
      <c r="G6" s="45" t="s">
        <v>25</v>
      </c>
      <c r="H6" s="47">
        <v>42552</v>
      </c>
      <c r="I6" s="46"/>
      <c r="J6" s="46" t="s">
        <v>38</v>
      </c>
      <c r="K6" s="25" t="s">
        <v>39</v>
      </c>
      <c r="L6" s="43" t="s">
        <v>29</v>
      </c>
      <c r="M6" s="43" t="s">
        <v>40</v>
      </c>
      <c r="N6" s="43" t="s">
        <v>41</v>
      </c>
      <c r="O6" s="43" t="s">
        <v>29</v>
      </c>
      <c r="P6" s="25" t="s">
        <v>32</v>
      </c>
      <c r="Q6" s="18" t="s">
        <v>42</v>
      </c>
    </row>
    <row r="7" spans="1:17" s="52" customFormat="1" ht="50.1" customHeight="1">
      <c r="A7" s="44" t="s">
        <v>21</v>
      </c>
      <c r="B7" s="3" t="s">
        <v>303</v>
      </c>
      <c r="C7" s="42" t="s">
        <v>61</v>
      </c>
      <c r="D7" s="42" t="s">
        <v>62</v>
      </c>
      <c r="E7" s="45"/>
      <c r="F7" s="46" t="s">
        <v>45</v>
      </c>
      <c r="G7" s="45" t="s">
        <v>25</v>
      </c>
      <c r="H7" s="47">
        <v>42510</v>
      </c>
      <c r="I7" s="46"/>
      <c r="J7" s="46" t="s">
        <v>63</v>
      </c>
      <c r="K7" s="25" t="s">
        <v>39</v>
      </c>
      <c r="L7" s="43" t="s">
        <v>64</v>
      </c>
      <c r="M7" s="43" t="s">
        <v>40</v>
      </c>
      <c r="N7" s="43" t="s">
        <v>65</v>
      </c>
      <c r="O7" s="43" t="s">
        <v>66</v>
      </c>
      <c r="P7" s="25" t="s">
        <v>32</v>
      </c>
      <c r="Q7" s="18" t="s">
        <v>42</v>
      </c>
    </row>
    <row r="8" spans="1:17" s="52" customFormat="1" ht="50.1" customHeight="1">
      <c r="A8" s="44" t="s">
        <v>21</v>
      </c>
      <c r="B8" s="3" t="s">
        <v>304</v>
      </c>
      <c r="C8" s="1" t="s">
        <v>67</v>
      </c>
      <c r="D8" s="1" t="s">
        <v>68</v>
      </c>
      <c r="E8" s="25"/>
      <c r="F8" s="25" t="s">
        <v>69</v>
      </c>
      <c r="G8" s="25" t="s">
        <v>25</v>
      </c>
      <c r="H8" s="26">
        <v>42348</v>
      </c>
      <c r="I8" s="26"/>
      <c r="J8" s="25">
        <v>1</v>
      </c>
      <c r="K8" s="25" t="s">
        <v>39</v>
      </c>
      <c r="L8" s="1" t="s">
        <v>70</v>
      </c>
      <c r="M8" s="1" t="s">
        <v>71</v>
      </c>
      <c r="N8" s="1" t="s">
        <v>70</v>
      </c>
      <c r="O8" s="1" t="s">
        <v>70</v>
      </c>
      <c r="P8" s="25" t="s">
        <v>32</v>
      </c>
      <c r="Q8" s="18" t="s">
        <v>42</v>
      </c>
    </row>
    <row r="9" spans="1:17" s="52" customFormat="1" ht="50.1" customHeight="1">
      <c r="A9" s="44" t="s">
        <v>21</v>
      </c>
      <c r="B9" s="3" t="s">
        <v>305</v>
      </c>
      <c r="C9" s="42" t="s">
        <v>77</v>
      </c>
      <c r="D9" s="42" t="s">
        <v>78</v>
      </c>
      <c r="E9" s="45"/>
      <c r="F9" s="46" t="s">
        <v>69</v>
      </c>
      <c r="G9" s="25" t="s">
        <v>25</v>
      </c>
      <c r="H9" s="47">
        <v>42629</v>
      </c>
      <c r="I9" s="46"/>
      <c r="J9" s="46" t="s">
        <v>38</v>
      </c>
      <c r="K9" s="25" t="s">
        <v>39</v>
      </c>
      <c r="L9" s="43" t="s">
        <v>29</v>
      </c>
      <c r="M9" s="43" t="s">
        <v>79</v>
      </c>
      <c r="N9" s="43" t="s">
        <v>80</v>
      </c>
      <c r="O9" s="43" t="s">
        <v>29</v>
      </c>
      <c r="P9" s="25" t="s">
        <v>32</v>
      </c>
      <c r="Q9" s="18" t="s">
        <v>42</v>
      </c>
    </row>
    <row r="10" spans="1:17" s="52" customFormat="1" ht="50.1" customHeight="1">
      <c r="A10" s="44" t="s">
        <v>21</v>
      </c>
      <c r="B10" s="3" t="s">
        <v>306</v>
      </c>
      <c r="C10" s="42" t="s">
        <v>91</v>
      </c>
      <c r="D10" s="43" t="s">
        <v>92</v>
      </c>
      <c r="E10" s="45"/>
      <c r="F10" s="46" t="s">
        <v>93</v>
      </c>
      <c r="G10" s="25" t="s">
        <v>25</v>
      </c>
      <c r="H10" s="47">
        <v>42491</v>
      </c>
      <c r="I10" s="46"/>
      <c r="J10" s="46" t="s">
        <v>94</v>
      </c>
      <c r="K10" s="25" t="s">
        <v>39</v>
      </c>
      <c r="L10" s="43" t="s">
        <v>95</v>
      </c>
      <c r="M10" s="43" t="s">
        <v>96</v>
      </c>
      <c r="N10" s="43" t="s">
        <v>97</v>
      </c>
      <c r="O10" s="43" t="s">
        <v>98</v>
      </c>
      <c r="P10" s="25" t="s">
        <v>32</v>
      </c>
      <c r="Q10" s="18" t="s">
        <v>42</v>
      </c>
    </row>
    <row r="11" spans="1:17" ht="50.1" customHeight="1">
      <c r="A11" s="44" t="s">
        <v>21</v>
      </c>
      <c r="B11" s="10" t="s">
        <v>34</v>
      </c>
      <c r="C11" s="1" t="s">
        <v>307</v>
      </c>
      <c r="D11" s="1" t="s">
        <v>308</v>
      </c>
      <c r="E11" s="25"/>
      <c r="F11" s="25" t="s">
        <v>309</v>
      </c>
      <c r="G11" s="25" t="s">
        <v>25</v>
      </c>
      <c r="H11" s="26">
        <v>40825</v>
      </c>
      <c r="I11" s="26">
        <v>42699</v>
      </c>
      <c r="J11" s="25" t="s">
        <v>310</v>
      </c>
      <c r="K11" s="25" t="s">
        <v>39</v>
      </c>
      <c r="L11" s="1" t="s">
        <v>311</v>
      </c>
      <c r="M11" s="1" t="s">
        <v>312</v>
      </c>
      <c r="N11" s="1" t="s">
        <v>313</v>
      </c>
      <c r="O11" s="1" t="s">
        <v>314</v>
      </c>
      <c r="P11" s="25" t="s">
        <v>32</v>
      </c>
      <c r="Q11" s="18" t="s">
        <v>42</v>
      </c>
    </row>
    <row r="12" spans="1:17" ht="50.1" customHeight="1">
      <c r="A12" s="44" t="s">
        <v>21</v>
      </c>
      <c r="B12" s="10" t="s">
        <v>303</v>
      </c>
      <c r="C12" s="1" t="s">
        <v>315</v>
      </c>
      <c r="D12" s="1" t="s">
        <v>125</v>
      </c>
      <c r="E12" s="25"/>
      <c r="F12" s="25" t="s">
        <v>59</v>
      </c>
      <c r="G12" s="25" t="s">
        <v>25</v>
      </c>
      <c r="H12" s="26">
        <v>42717</v>
      </c>
      <c r="I12" s="26"/>
      <c r="J12" s="25" t="s">
        <v>316</v>
      </c>
      <c r="K12" s="25" t="s">
        <v>127</v>
      </c>
      <c r="L12" s="1" t="s">
        <v>128</v>
      </c>
      <c r="M12" s="1" t="s">
        <v>129</v>
      </c>
      <c r="N12" s="1" t="s">
        <v>130</v>
      </c>
      <c r="O12" s="1" t="s">
        <v>121</v>
      </c>
      <c r="P12" s="25" t="s">
        <v>32</v>
      </c>
      <c r="Q12" s="18" t="s">
        <v>42</v>
      </c>
    </row>
    <row r="13" spans="1:17" ht="50.1" customHeight="1">
      <c r="A13" s="44" t="s">
        <v>21</v>
      </c>
      <c r="B13" s="10" t="s">
        <v>304</v>
      </c>
      <c r="C13" s="1" t="s">
        <v>132</v>
      </c>
      <c r="D13" s="1" t="s">
        <v>133</v>
      </c>
      <c r="E13" s="25"/>
      <c r="F13" s="25" t="s">
        <v>85</v>
      </c>
      <c r="G13" s="25" t="s">
        <v>25</v>
      </c>
      <c r="H13" s="26">
        <v>42699</v>
      </c>
      <c r="I13" s="26"/>
      <c r="J13" s="25"/>
      <c r="K13" s="25" t="s">
        <v>39</v>
      </c>
      <c r="L13" s="1" t="s">
        <v>121</v>
      </c>
      <c r="M13" s="1" t="s">
        <v>134</v>
      </c>
      <c r="N13" s="1" t="s">
        <v>123</v>
      </c>
      <c r="O13" s="1" t="s">
        <v>121</v>
      </c>
      <c r="P13" s="25" t="s">
        <v>32</v>
      </c>
      <c r="Q13" s="18" t="s">
        <v>42</v>
      </c>
    </row>
    <row r="14" spans="1:17" ht="50.1" customHeight="1">
      <c r="A14" s="44" t="s">
        <v>21</v>
      </c>
      <c r="B14" s="10" t="s">
        <v>305</v>
      </c>
      <c r="C14" s="1" t="s">
        <v>142</v>
      </c>
      <c r="D14" s="1" t="s">
        <v>143</v>
      </c>
      <c r="E14" s="25"/>
      <c r="F14" s="25" t="s">
        <v>144</v>
      </c>
      <c r="G14" s="25" t="s">
        <v>317</v>
      </c>
      <c r="H14" s="26">
        <v>42580</v>
      </c>
      <c r="I14" s="26"/>
      <c r="J14" s="25" t="s">
        <v>145</v>
      </c>
      <c r="K14" s="25" t="s">
        <v>39</v>
      </c>
      <c r="L14" s="1" t="s">
        <v>29</v>
      </c>
      <c r="M14" s="1" t="s">
        <v>146</v>
      </c>
      <c r="N14" s="1" t="s">
        <v>147</v>
      </c>
      <c r="O14" s="1" t="s">
        <v>113</v>
      </c>
      <c r="P14" s="25" t="s">
        <v>32</v>
      </c>
      <c r="Q14" s="18" t="s">
        <v>42</v>
      </c>
    </row>
    <row r="15" spans="1:17" ht="50.1" customHeight="1">
      <c r="A15" s="41" t="s">
        <v>21</v>
      </c>
      <c r="B15" s="10" t="s">
        <v>34</v>
      </c>
      <c r="C15" s="1" t="s">
        <v>150</v>
      </c>
      <c r="D15" s="1" t="s">
        <v>151</v>
      </c>
      <c r="E15" s="25" t="s">
        <v>25</v>
      </c>
      <c r="F15" s="20" t="s">
        <v>152</v>
      </c>
      <c r="G15" s="25" t="s">
        <v>25</v>
      </c>
      <c r="H15" s="26">
        <v>42614</v>
      </c>
      <c r="I15" s="26">
        <v>42705</v>
      </c>
      <c r="J15" s="25" t="s">
        <v>153</v>
      </c>
      <c r="K15" s="25" t="s">
        <v>39</v>
      </c>
      <c r="L15" s="43" t="s">
        <v>154</v>
      </c>
      <c r="M15" s="43" t="s">
        <v>79</v>
      </c>
      <c r="N15" s="1" t="s">
        <v>155</v>
      </c>
      <c r="O15" s="1" t="s">
        <v>156</v>
      </c>
      <c r="P15" s="25" t="s">
        <v>32</v>
      </c>
      <c r="Q15" s="18" t="s">
        <v>42</v>
      </c>
    </row>
    <row r="16" spans="1:17" ht="50.1" customHeight="1">
      <c r="A16" s="41" t="s">
        <v>21</v>
      </c>
      <c r="B16" s="10" t="s">
        <v>34</v>
      </c>
      <c r="C16" s="3" t="s">
        <v>318</v>
      </c>
      <c r="D16" s="3" t="s">
        <v>319</v>
      </c>
      <c r="E16" s="20"/>
      <c r="F16" s="20" t="s">
        <v>320</v>
      </c>
      <c r="G16" s="20" t="s">
        <v>25</v>
      </c>
      <c r="H16" s="21">
        <v>43879</v>
      </c>
      <c r="I16" s="20"/>
      <c r="J16" s="20" t="s">
        <v>180</v>
      </c>
      <c r="K16" s="20" t="s">
        <v>127</v>
      </c>
      <c r="L16" s="1" t="s">
        <v>29</v>
      </c>
      <c r="M16" s="1" t="s">
        <v>29</v>
      </c>
      <c r="N16" s="1" t="s">
        <v>29</v>
      </c>
      <c r="O16" s="1" t="s">
        <v>29</v>
      </c>
      <c r="P16" s="25" t="s">
        <v>32</v>
      </c>
      <c r="Q16" s="18" t="s">
        <v>42</v>
      </c>
    </row>
    <row r="17" spans="1:17" ht="50.1" customHeight="1">
      <c r="A17" s="41" t="s">
        <v>21</v>
      </c>
      <c r="B17" s="10" t="s">
        <v>22</v>
      </c>
      <c r="C17" s="3" t="s">
        <v>171</v>
      </c>
      <c r="D17" s="3" t="s">
        <v>172</v>
      </c>
      <c r="E17" s="20"/>
      <c r="F17" s="20"/>
      <c r="G17" s="20" t="s">
        <v>25</v>
      </c>
      <c r="H17" s="21">
        <v>41025</v>
      </c>
      <c r="I17" s="20"/>
      <c r="J17" s="20" t="s">
        <v>126</v>
      </c>
      <c r="K17" s="20" t="s">
        <v>127</v>
      </c>
      <c r="L17" s="1" t="s">
        <v>174</v>
      </c>
      <c r="M17" s="1" t="s">
        <v>175</v>
      </c>
      <c r="N17" s="1" t="s">
        <v>176</v>
      </c>
      <c r="O17" s="1" t="s">
        <v>177</v>
      </c>
      <c r="P17" s="25" t="s">
        <v>50</v>
      </c>
      <c r="Q17" s="18" t="s">
        <v>42</v>
      </c>
    </row>
    <row r="18" spans="1:17" ht="39.950000000000003">
      <c r="A18" s="16" t="s">
        <v>197</v>
      </c>
      <c r="B18" s="38" t="s">
        <v>198</v>
      </c>
      <c r="C18" s="1" t="s">
        <v>206</v>
      </c>
      <c r="D18" s="1" t="s">
        <v>200</v>
      </c>
      <c r="E18" s="25" t="s">
        <v>25</v>
      </c>
      <c r="F18" s="25" t="s">
        <v>207</v>
      </c>
      <c r="G18" s="25" t="s">
        <v>25</v>
      </c>
      <c r="H18" s="28">
        <v>41030</v>
      </c>
      <c r="I18" s="28"/>
      <c r="J18" s="25">
        <v>8</v>
      </c>
      <c r="K18" s="25" t="s">
        <v>201</v>
      </c>
      <c r="L18" s="1" t="s">
        <v>208</v>
      </c>
      <c r="M18" s="1" t="s">
        <v>209</v>
      </c>
      <c r="N18" s="1" t="s">
        <v>210</v>
      </c>
      <c r="O18" s="1" t="s">
        <v>321</v>
      </c>
      <c r="P18" s="25" t="s">
        <v>32</v>
      </c>
      <c r="Q18" s="18" t="s">
        <v>42</v>
      </c>
    </row>
    <row r="19" spans="1:17" ht="39.950000000000003">
      <c r="A19" s="16" t="s">
        <v>197</v>
      </c>
      <c r="B19" s="38" t="s">
        <v>198</v>
      </c>
      <c r="C19" s="1" t="s">
        <v>212</v>
      </c>
      <c r="D19" s="1" t="s">
        <v>200</v>
      </c>
      <c r="E19" s="25" t="s">
        <v>25</v>
      </c>
      <c r="F19" s="25">
        <v>0</v>
      </c>
      <c r="G19" s="25" t="s">
        <v>25</v>
      </c>
      <c r="H19" s="28">
        <v>40422</v>
      </c>
      <c r="I19" s="28"/>
      <c r="J19" s="25">
        <v>6.1</v>
      </c>
      <c r="K19" s="25" t="s">
        <v>201</v>
      </c>
      <c r="L19" s="1" t="s">
        <v>213</v>
      </c>
      <c r="M19" s="1" t="s">
        <v>214</v>
      </c>
      <c r="N19" s="1" t="s">
        <v>215</v>
      </c>
      <c r="O19" s="1" t="s">
        <v>216</v>
      </c>
      <c r="P19" s="25" t="s">
        <v>32</v>
      </c>
      <c r="Q19" s="18" t="s">
        <v>42</v>
      </c>
    </row>
    <row r="20" spans="1:17" ht="66.599999999999994" thickBot="1">
      <c r="A20" s="16" t="s">
        <v>197</v>
      </c>
      <c r="B20" s="38" t="s">
        <v>198</v>
      </c>
      <c r="C20" s="1" t="s">
        <v>224</v>
      </c>
      <c r="D20" s="1" t="s">
        <v>218</v>
      </c>
      <c r="E20" s="25" t="s">
        <v>25</v>
      </c>
      <c r="F20" s="25"/>
      <c r="G20" s="25" t="s">
        <v>25</v>
      </c>
      <c r="H20" s="28">
        <v>42559</v>
      </c>
      <c r="I20" s="28"/>
      <c r="J20" s="25">
        <v>8</v>
      </c>
      <c r="K20" s="25" t="s">
        <v>127</v>
      </c>
      <c r="L20" s="1" t="s">
        <v>225</v>
      </c>
      <c r="M20" s="1" t="s">
        <v>226</v>
      </c>
      <c r="N20" s="1" t="s">
        <v>227</v>
      </c>
      <c r="O20" s="1" t="s">
        <v>228</v>
      </c>
      <c r="P20" s="25" t="s">
        <v>229</v>
      </c>
      <c r="Q20" s="18" t="s">
        <v>42</v>
      </c>
    </row>
    <row r="21" spans="1:17" ht="23.45">
      <c r="A21" s="105" t="s">
        <v>301</v>
      </c>
      <c r="B21" s="106"/>
      <c r="C21" s="106"/>
      <c r="D21" s="106"/>
      <c r="E21" s="106"/>
      <c r="F21" s="106"/>
      <c r="G21" s="106"/>
      <c r="H21" s="106"/>
      <c r="I21" s="106"/>
      <c r="J21" s="106"/>
      <c r="K21" s="106"/>
      <c r="L21" s="106"/>
      <c r="M21" s="106"/>
      <c r="N21" s="106"/>
      <c r="O21" s="106"/>
      <c r="P21" s="106"/>
      <c r="Q21" s="116"/>
    </row>
    <row r="22" spans="1:17">
      <c r="A22" s="97" t="s">
        <v>1</v>
      </c>
      <c r="B22" s="83" t="s">
        <v>2</v>
      </c>
      <c r="C22" s="83" t="s">
        <v>3</v>
      </c>
      <c r="D22" s="83" t="s">
        <v>4</v>
      </c>
      <c r="E22" s="92" t="s">
        <v>5</v>
      </c>
      <c r="F22" s="81" t="s">
        <v>6</v>
      </c>
      <c r="G22" s="92" t="s">
        <v>7</v>
      </c>
      <c r="H22" s="81" t="s">
        <v>8</v>
      </c>
      <c r="I22" s="81" t="s">
        <v>10</v>
      </c>
      <c r="J22" s="81" t="s">
        <v>11</v>
      </c>
      <c r="K22" s="81" t="s">
        <v>12</v>
      </c>
      <c r="L22" s="83" t="s">
        <v>13</v>
      </c>
      <c r="M22" s="83"/>
      <c r="N22" s="83"/>
      <c r="O22" s="83"/>
      <c r="P22" s="83"/>
      <c r="Q22" s="117" t="s">
        <v>14</v>
      </c>
    </row>
    <row r="23" spans="1:17">
      <c r="A23" s="97"/>
      <c r="B23" s="83"/>
      <c r="C23" s="83"/>
      <c r="D23" s="83"/>
      <c r="E23" s="92"/>
      <c r="F23" s="81"/>
      <c r="G23" s="92"/>
      <c r="H23" s="113"/>
      <c r="I23" s="81"/>
      <c r="J23" s="81"/>
      <c r="K23" s="81"/>
      <c r="L23" s="87" t="s">
        <v>15</v>
      </c>
      <c r="M23" s="87"/>
      <c r="N23" s="87"/>
      <c r="O23" s="87"/>
      <c r="P23" s="81" t="s">
        <v>16</v>
      </c>
      <c r="Q23" s="117"/>
    </row>
    <row r="24" spans="1:17" ht="15" thickBot="1">
      <c r="A24" s="109"/>
      <c r="B24" s="110"/>
      <c r="C24" s="110"/>
      <c r="D24" s="110"/>
      <c r="E24" s="111"/>
      <c r="F24" s="82"/>
      <c r="G24" s="111"/>
      <c r="H24" s="115"/>
      <c r="I24" s="82"/>
      <c r="J24" s="82"/>
      <c r="K24" s="82"/>
      <c r="L24" s="14" t="s">
        <v>17</v>
      </c>
      <c r="M24" s="14" t="s">
        <v>18</v>
      </c>
      <c r="N24" s="14" t="s">
        <v>19</v>
      </c>
      <c r="O24" s="14" t="s">
        <v>20</v>
      </c>
      <c r="P24" s="82"/>
      <c r="Q24" s="118"/>
    </row>
    <row r="25" spans="1:17" ht="45.6">
      <c r="A25" s="16" t="s">
        <v>272</v>
      </c>
      <c r="B25" s="39" t="s">
        <v>322</v>
      </c>
      <c r="C25" s="9" t="s">
        <v>323</v>
      </c>
      <c r="D25" s="1"/>
      <c r="E25" s="27" t="s">
        <v>25</v>
      </c>
      <c r="F25" s="25"/>
      <c r="G25" s="27" t="s">
        <v>25</v>
      </c>
      <c r="H25" s="26">
        <v>40921</v>
      </c>
      <c r="I25" s="26"/>
      <c r="J25" s="25">
        <v>3</v>
      </c>
      <c r="K25" s="25" t="s">
        <v>201</v>
      </c>
      <c r="L25" s="1" t="s">
        <v>324</v>
      </c>
      <c r="M25" s="1" t="s">
        <v>325</v>
      </c>
      <c r="N25" s="1" t="s">
        <v>326</v>
      </c>
      <c r="O25" s="1" t="s">
        <v>327</v>
      </c>
      <c r="P25" s="25"/>
      <c r="Q25" s="18" t="s">
        <v>42</v>
      </c>
    </row>
    <row r="26" spans="1:17" ht="69.95">
      <c r="A26" s="16" t="s">
        <v>230</v>
      </c>
      <c r="B26" s="10" t="s">
        <v>328</v>
      </c>
      <c r="C26" s="3" t="s">
        <v>329</v>
      </c>
      <c r="D26" s="3" t="s">
        <v>330</v>
      </c>
      <c r="E26" s="20"/>
      <c r="F26" s="20"/>
      <c r="G26" s="20" t="s">
        <v>25</v>
      </c>
      <c r="H26" s="21">
        <v>41418</v>
      </c>
      <c r="I26" s="20"/>
      <c r="J26" s="20"/>
      <c r="K26" s="20"/>
      <c r="L26" s="1" t="s">
        <v>331</v>
      </c>
      <c r="M26" s="1" t="s">
        <v>332</v>
      </c>
      <c r="N26" s="1" t="s">
        <v>333</v>
      </c>
      <c r="O26" s="1" t="s">
        <v>334</v>
      </c>
      <c r="P26" s="25"/>
      <c r="Q26" s="18" t="s">
        <v>42</v>
      </c>
    </row>
    <row r="27" spans="1:17" ht="140.1">
      <c r="A27" s="16" t="s">
        <v>335</v>
      </c>
      <c r="B27" s="10"/>
      <c r="C27" s="3" t="s">
        <v>336</v>
      </c>
      <c r="D27" s="3" t="s">
        <v>337</v>
      </c>
      <c r="E27" s="20"/>
      <c r="F27" s="20"/>
      <c r="G27" s="20" t="s">
        <v>25</v>
      </c>
      <c r="H27" s="21">
        <v>40549</v>
      </c>
      <c r="I27" s="20"/>
      <c r="J27" s="20"/>
      <c r="K27" s="20"/>
      <c r="L27" s="1" t="s">
        <v>338</v>
      </c>
      <c r="M27" s="1" t="s">
        <v>339</v>
      </c>
      <c r="N27" s="1" t="s">
        <v>340</v>
      </c>
      <c r="O27" s="1" t="s">
        <v>341</v>
      </c>
      <c r="P27" s="25"/>
      <c r="Q27" s="18" t="s">
        <v>42</v>
      </c>
    </row>
    <row r="28" spans="1:17" ht="48.6">
      <c r="A28" s="16" t="s">
        <v>272</v>
      </c>
      <c r="B28" s="10" t="s">
        <v>22</v>
      </c>
      <c r="C28" s="1" t="s">
        <v>342</v>
      </c>
      <c r="D28" s="1" t="s">
        <v>343</v>
      </c>
      <c r="E28" s="25" t="s">
        <v>25</v>
      </c>
      <c r="F28" s="25">
        <v>15</v>
      </c>
      <c r="G28" s="25" t="s">
        <v>25</v>
      </c>
      <c r="H28" s="26">
        <v>41306</v>
      </c>
      <c r="I28" s="26"/>
      <c r="J28" s="25">
        <v>3</v>
      </c>
      <c r="K28" s="25" t="s">
        <v>201</v>
      </c>
      <c r="L28" s="1" t="s">
        <v>344</v>
      </c>
      <c r="M28" s="1" t="s">
        <v>345</v>
      </c>
      <c r="N28" s="1" t="s">
        <v>345</v>
      </c>
      <c r="O28" s="1" t="s">
        <v>346</v>
      </c>
      <c r="P28" s="25" t="s">
        <v>32</v>
      </c>
      <c r="Q28" s="18" t="s">
        <v>42</v>
      </c>
    </row>
    <row r="29" spans="1:17" ht="60">
      <c r="A29" s="16" t="s">
        <v>347</v>
      </c>
      <c r="B29" s="10" t="s">
        <v>348</v>
      </c>
      <c r="C29" s="3" t="s">
        <v>273</v>
      </c>
      <c r="D29" s="3" t="s">
        <v>274</v>
      </c>
      <c r="E29" s="20" t="s">
        <v>25</v>
      </c>
      <c r="F29" s="20"/>
      <c r="G29" s="20" t="s">
        <v>25</v>
      </c>
      <c r="H29" s="21">
        <v>41654</v>
      </c>
      <c r="I29" s="20"/>
      <c r="J29" s="20" t="s">
        <v>28</v>
      </c>
      <c r="K29" s="20"/>
      <c r="L29" s="1" t="s">
        <v>275</v>
      </c>
      <c r="M29" s="1" t="s">
        <v>276</v>
      </c>
      <c r="N29" s="1" t="s">
        <v>277</v>
      </c>
      <c r="O29" s="1" t="s">
        <v>278</v>
      </c>
      <c r="P29" s="25" t="s">
        <v>32</v>
      </c>
      <c r="Q29" s="18" t="s">
        <v>42</v>
      </c>
    </row>
    <row r="30" spans="1:17" ht="83.45" thickBot="1">
      <c r="A30" s="16" t="s">
        <v>272</v>
      </c>
      <c r="B30" s="10" t="s">
        <v>34</v>
      </c>
      <c r="C30" s="3" t="s">
        <v>286</v>
      </c>
      <c r="D30" s="3" t="s">
        <v>274</v>
      </c>
      <c r="E30" s="20" t="s">
        <v>25</v>
      </c>
      <c r="F30" s="20"/>
      <c r="G30" s="20" t="s">
        <v>25</v>
      </c>
      <c r="H30" s="22">
        <v>41275</v>
      </c>
      <c r="I30" s="20"/>
      <c r="J30" s="20">
        <v>3</v>
      </c>
      <c r="K30" s="20"/>
      <c r="L30" s="1" t="s">
        <v>288</v>
      </c>
      <c r="M30" s="1" t="s">
        <v>289</v>
      </c>
      <c r="N30" s="1" t="s">
        <v>290</v>
      </c>
      <c r="O30" s="1" t="s">
        <v>291</v>
      </c>
      <c r="P30" s="25">
        <v>2</v>
      </c>
      <c r="Q30" s="18" t="s">
        <v>42</v>
      </c>
    </row>
    <row r="31" spans="1:17" ht="23.45">
      <c r="A31" s="105" t="s">
        <v>301</v>
      </c>
      <c r="B31" s="106"/>
      <c r="C31" s="106"/>
      <c r="D31" s="106"/>
      <c r="E31" s="106"/>
      <c r="F31" s="106"/>
      <c r="G31" s="106"/>
      <c r="H31" s="106"/>
      <c r="I31" s="106"/>
      <c r="J31" s="106"/>
      <c r="K31" s="106"/>
      <c r="L31" s="106"/>
      <c r="M31" s="106"/>
      <c r="N31" s="106"/>
      <c r="O31" s="106"/>
      <c r="P31" s="106"/>
      <c r="Q31" s="116"/>
    </row>
    <row r="32" spans="1:17">
      <c r="A32" s="97" t="s">
        <v>1</v>
      </c>
      <c r="B32" s="83" t="s">
        <v>2</v>
      </c>
      <c r="C32" s="83" t="s">
        <v>3</v>
      </c>
      <c r="D32" s="83" t="s">
        <v>4</v>
      </c>
      <c r="E32" s="92" t="s">
        <v>5</v>
      </c>
      <c r="F32" s="81" t="s">
        <v>6</v>
      </c>
      <c r="G32" s="92" t="s">
        <v>7</v>
      </c>
      <c r="H32" s="81" t="s">
        <v>8</v>
      </c>
      <c r="I32" s="81" t="s">
        <v>10</v>
      </c>
      <c r="J32" s="81" t="s">
        <v>11</v>
      </c>
      <c r="K32" s="81" t="s">
        <v>12</v>
      </c>
      <c r="L32" s="83" t="s">
        <v>13</v>
      </c>
      <c r="M32" s="83"/>
      <c r="N32" s="83"/>
      <c r="O32" s="83"/>
      <c r="P32" s="83"/>
      <c r="Q32" s="117" t="s">
        <v>14</v>
      </c>
    </row>
    <row r="33" spans="1:17">
      <c r="A33" s="97"/>
      <c r="B33" s="83"/>
      <c r="C33" s="83"/>
      <c r="D33" s="83"/>
      <c r="E33" s="92"/>
      <c r="F33" s="81"/>
      <c r="G33" s="92"/>
      <c r="H33" s="113"/>
      <c r="I33" s="81"/>
      <c r="J33" s="81"/>
      <c r="K33" s="81"/>
      <c r="L33" s="87" t="s">
        <v>15</v>
      </c>
      <c r="M33" s="87"/>
      <c r="N33" s="87"/>
      <c r="O33" s="87"/>
      <c r="P33" s="81" t="s">
        <v>16</v>
      </c>
      <c r="Q33" s="117"/>
    </row>
    <row r="34" spans="1:17" ht="15" thickBot="1">
      <c r="A34" s="109"/>
      <c r="B34" s="110"/>
      <c r="C34" s="110"/>
      <c r="D34" s="110"/>
      <c r="E34" s="111"/>
      <c r="F34" s="82"/>
      <c r="G34" s="111"/>
      <c r="H34" s="115"/>
      <c r="I34" s="82"/>
      <c r="J34" s="82"/>
      <c r="K34" s="82"/>
      <c r="L34" s="14" t="s">
        <v>17</v>
      </c>
      <c r="M34" s="14" t="s">
        <v>18</v>
      </c>
      <c r="N34" s="14" t="s">
        <v>19</v>
      </c>
      <c r="O34" s="14" t="s">
        <v>20</v>
      </c>
      <c r="P34" s="82"/>
      <c r="Q34" s="118"/>
    </row>
    <row r="35" spans="1:17" ht="45.6">
      <c r="A35" s="16" t="s">
        <v>272</v>
      </c>
      <c r="B35" s="10" t="s">
        <v>34</v>
      </c>
      <c r="C35" s="3" t="s">
        <v>292</v>
      </c>
      <c r="D35" s="3" t="s">
        <v>287</v>
      </c>
      <c r="E35" s="20" t="s">
        <v>25</v>
      </c>
      <c r="F35" s="20"/>
      <c r="G35" s="20" t="s">
        <v>25</v>
      </c>
      <c r="H35" s="22">
        <v>41275</v>
      </c>
      <c r="I35" s="20"/>
      <c r="J35" s="20">
        <v>3</v>
      </c>
      <c r="K35" s="20"/>
      <c r="L35" s="1" t="s">
        <v>288</v>
      </c>
      <c r="M35" s="1" t="s">
        <v>289</v>
      </c>
      <c r="N35" s="1" t="s">
        <v>290</v>
      </c>
      <c r="O35" s="1" t="s">
        <v>291</v>
      </c>
      <c r="P35" s="25">
        <v>2</v>
      </c>
      <c r="Q35" s="18" t="s">
        <v>42</v>
      </c>
    </row>
    <row r="36" spans="1:17" ht="45.6">
      <c r="A36" s="16" t="s">
        <v>272</v>
      </c>
      <c r="B36" s="10" t="s">
        <v>349</v>
      </c>
      <c r="C36" s="3" t="s">
        <v>293</v>
      </c>
      <c r="D36" s="3" t="s">
        <v>274</v>
      </c>
      <c r="E36" s="20" t="s">
        <v>25</v>
      </c>
      <c r="F36" s="20"/>
      <c r="G36" s="20" t="s">
        <v>25</v>
      </c>
      <c r="H36" s="22">
        <v>41275</v>
      </c>
      <c r="I36" s="20"/>
      <c r="J36" s="20">
        <v>3</v>
      </c>
      <c r="K36" s="20"/>
      <c r="L36" s="1" t="s">
        <v>288</v>
      </c>
      <c r="M36" s="1" t="s">
        <v>289</v>
      </c>
      <c r="N36" s="1" t="s">
        <v>290</v>
      </c>
      <c r="O36" s="1" t="s">
        <v>291</v>
      </c>
      <c r="P36" s="25">
        <v>2</v>
      </c>
      <c r="Q36" s="18" t="s">
        <v>42</v>
      </c>
    </row>
    <row r="37" spans="1:17" ht="60">
      <c r="A37" s="16" t="s">
        <v>272</v>
      </c>
      <c r="B37" s="10" t="s">
        <v>348</v>
      </c>
      <c r="C37" s="3" t="s">
        <v>273</v>
      </c>
      <c r="D37" s="3" t="s">
        <v>274</v>
      </c>
      <c r="E37" s="20" t="s">
        <v>25</v>
      </c>
      <c r="F37" s="20"/>
      <c r="G37" s="20" t="s">
        <v>25</v>
      </c>
      <c r="H37" s="21">
        <v>41654</v>
      </c>
      <c r="I37" s="20"/>
      <c r="J37" s="20" t="s">
        <v>28</v>
      </c>
      <c r="K37" s="20"/>
      <c r="L37" s="1" t="s">
        <v>275</v>
      </c>
      <c r="M37" s="1" t="s">
        <v>276</v>
      </c>
      <c r="N37" s="1" t="s">
        <v>277</v>
      </c>
      <c r="O37" s="1" t="s">
        <v>278</v>
      </c>
      <c r="P37" s="25" t="s">
        <v>32</v>
      </c>
      <c r="Q37" s="18" t="s">
        <v>42</v>
      </c>
    </row>
    <row r="38" spans="1:17" ht="45.95" thickBot="1">
      <c r="A38" s="16" t="s">
        <v>272</v>
      </c>
      <c r="B38" s="10" t="s">
        <v>34</v>
      </c>
      <c r="C38" s="3" t="s">
        <v>350</v>
      </c>
      <c r="D38" s="3" t="s">
        <v>351</v>
      </c>
      <c r="E38" s="20" t="s">
        <v>25</v>
      </c>
      <c r="F38" s="20"/>
      <c r="G38" s="20" t="s">
        <v>25</v>
      </c>
      <c r="H38" s="22">
        <v>41275</v>
      </c>
      <c r="I38" s="21">
        <v>42810</v>
      </c>
      <c r="J38" s="20">
        <v>3</v>
      </c>
      <c r="K38" s="20"/>
      <c r="L38" s="1" t="s">
        <v>288</v>
      </c>
      <c r="M38" s="1" t="s">
        <v>289</v>
      </c>
      <c r="N38" s="1" t="s">
        <v>290</v>
      </c>
      <c r="O38" s="1" t="s">
        <v>291</v>
      </c>
      <c r="P38" s="25">
        <v>2</v>
      </c>
      <c r="Q38" s="18" t="s">
        <v>42</v>
      </c>
    </row>
    <row r="39" spans="1:17" ht="23.45">
      <c r="A39" s="105" t="s">
        <v>301</v>
      </c>
      <c r="B39" s="106"/>
      <c r="C39" s="106"/>
      <c r="D39" s="106"/>
      <c r="E39" s="106"/>
      <c r="F39" s="106"/>
      <c r="G39" s="106"/>
      <c r="H39" s="106"/>
      <c r="I39" s="106"/>
      <c r="J39" s="106"/>
      <c r="K39" s="106"/>
      <c r="L39" s="106"/>
      <c r="M39" s="106"/>
      <c r="N39" s="106"/>
      <c r="O39" s="106"/>
      <c r="P39" s="106"/>
      <c r="Q39" s="116"/>
    </row>
    <row r="40" spans="1:17">
      <c r="A40" s="97" t="s">
        <v>1</v>
      </c>
      <c r="B40" s="83" t="s">
        <v>2</v>
      </c>
      <c r="C40" s="83" t="s">
        <v>3</v>
      </c>
      <c r="D40" s="83" t="s">
        <v>4</v>
      </c>
      <c r="E40" s="92" t="s">
        <v>5</v>
      </c>
      <c r="F40" s="81" t="s">
        <v>6</v>
      </c>
      <c r="G40" s="92" t="s">
        <v>7</v>
      </c>
      <c r="H40" s="81" t="s">
        <v>8</v>
      </c>
      <c r="I40" s="81" t="s">
        <v>10</v>
      </c>
      <c r="J40" s="81" t="s">
        <v>11</v>
      </c>
      <c r="K40" s="81" t="s">
        <v>12</v>
      </c>
      <c r="L40" s="83" t="s">
        <v>13</v>
      </c>
      <c r="M40" s="83"/>
      <c r="N40" s="83"/>
      <c r="O40" s="83"/>
      <c r="P40" s="83"/>
      <c r="Q40" s="117" t="s">
        <v>14</v>
      </c>
    </row>
    <row r="41" spans="1:17">
      <c r="A41" s="97"/>
      <c r="B41" s="83"/>
      <c r="C41" s="83"/>
      <c r="D41" s="83"/>
      <c r="E41" s="92"/>
      <c r="F41" s="81"/>
      <c r="G41" s="92"/>
      <c r="H41" s="113"/>
      <c r="I41" s="81"/>
      <c r="J41" s="81"/>
      <c r="K41" s="81"/>
      <c r="L41" s="87" t="s">
        <v>15</v>
      </c>
      <c r="M41" s="87"/>
      <c r="N41" s="87"/>
      <c r="O41" s="87"/>
      <c r="P41" s="81" t="s">
        <v>16</v>
      </c>
      <c r="Q41" s="117"/>
    </row>
    <row r="42" spans="1:17" ht="15" thickBot="1">
      <c r="A42" s="109"/>
      <c r="B42" s="110"/>
      <c r="C42" s="110"/>
      <c r="D42" s="110"/>
      <c r="E42" s="111"/>
      <c r="F42" s="82"/>
      <c r="G42" s="111"/>
      <c r="H42" s="115"/>
      <c r="I42" s="82"/>
      <c r="J42" s="82"/>
      <c r="K42" s="82"/>
      <c r="L42" s="14" t="s">
        <v>17</v>
      </c>
      <c r="M42" s="14" t="s">
        <v>18</v>
      </c>
      <c r="N42" s="14" t="s">
        <v>19</v>
      </c>
      <c r="O42" s="14" t="s">
        <v>20</v>
      </c>
      <c r="P42" s="82"/>
      <c r="Q42" s="118"/>
    </row>
    <row r="43" spans="1:17" ht="213.6">
      <c r="A43" s="16" t="s">
        <v>272</v>
      </c>
      <c r="B43" s="10" t="s">
        <v>22</v>
      </c>
      <c r="C43" s="3" t="s">
        <v>352</v>
      </c>
      <c r="D43" s="3" t="s">
        <v>353</v>
      </c>
      <c r="E43" s="20" t="s">
        <v>25</v>
      </c>
      <c r="F43" s="23"/>
      <c r="G43" s="20" t="s">
        <v>25</v>
      </c>
      <c r="H43" s="24">
        <v>42257</v>
      </c>
      <c r="I43" s="23"/>
      <c r="J43" s="20">
        <v>3</v>
      </c>
      <c r="K43" s="23" t="s">
        <v>28</v>
      </c>
      <c r="L43" s="1" t="s">
        <v>354</v>
      </c>
      <c r="M43" s="1" t="s">
        <v>355</v>
      </c>
      <c r="N43" s="1" t="s">
        <v>356</v>
      </c>
      <c r="O43" s="1" t="s">
        <v>357</v>
      </c>
      <c r="P43" s="25" t="s">
        <v>358</v>
      </c>
      <c r="Q43" s="18" t="s">
        <v>42</v>
      </c>
    </row>
    <row r="44" spans="1:17" ht="55.9" customHeight="1">
      <c r="A44" s="16" t="s">
        <v>272</v>
      </c>
      <c r="B44" s="10" t="s">
        <v>22</v>
      </c>
      <c r="C44" s="3" t="s">
        <v>359</v>
      </c>
      <c r="D44" s="3" t="s">
        <v>360</v>
      </c>
      <c r="E44" s="20" t="s">
        <v>25</v>
      </c>
      <c r="F44" s="23"/>
      <c r="G44" s="20" t="s">
        <v>25</v>
      </c>
      <c r="H44" s="24">
        <v>42609</v>
      </c>
      <c r="I44" s="23"/>
      <c r="J44" s="20">
        <v>3</v>
      </c>
      <c r="K44" s="23"/>
      <c r="L44" s="1" t="s">
        <v>361</v>
      </c>
      <c r="M44" s="1" t="s">
        <v>362</v>
      </c>
      <c r="N44" s="1" t="s">
        <v>363</v>
      </c>
      <c r="O44" s="1" t="s">
        <v>364</v>
      </c>
      <c r="P44" s="25" t="s">
        <v>28</v>
      </c>
      <c r="Q44" s="18" t="s">
        <v>42</v>
      </c>
    </row>
    <row r="45" spans="1:17" ht="55.9" customHeight="1">
      <c r="A45" s="16" t="s">
        <v>272</v>
      </c>
      <c r="B45" s="10" t="s">
        <v>22</v>
      </c>
      <c r="C45" s="3" t="s">
        <v>365</v>
      </c>
      <c r="D45" s="37"/>
      <c r="E45" s="20" t="s">
        <v>25</v>
      </c>
      <c r="F45" s="23"/>
      <c r="G45" s="20" t="s">
        <v>25</v>
      </c>
      <c r="H45" s="24">
        <v>42426</v>
      </c>
      <c r="I45" s="23"/>
      <c r="J45" s="20">
        <v>3</v>
      </c>
      <c r="K45" s="23"/>
      <c r="L45" s="1" t="s">
        <v>366</v>
      </c>
      <c r="M45" s="1" t="s">
        <v>367</v>
      </c>
      <c r="N45" s="1" t="s">
        <v>368</v>
      </c>
      <c r="O45" s="1" t="s">
        <v>369</v>
      </c>
      <c r="P45" s="27">
        <v>1</v>
      </c>
      <c r="Q45" s="18" t="s">
        <v>42</v>
      </c>
    </row>
    <row r="46" spans="1:17" ht="69.95">
      <c r="A46" s="16" t="s">
        <v>272</v>
      </c>
      <c r="B46" s="10" t="s">
        <v>22</v>
      </c>
      <c r="C46" s="3" t="s">
        <v>370</v>
      </c>
      <c r="D46" s="37"/>
      <c r="E46" s="20" t="s">
        <v>25</v>
      </c>
      <c r="F46" s="23"/>
      <c r="G46" s="20" t="s">
        <v>25</v>
      </c>
      <c r="H46" s="24">
        <v>40443</v>
      </c>
      <c r="I46" s="23"/>
      <c r="J46" s="20"/>
      <c r="K46" s="23"/>
      <c r="L46" s="1" t="s">
        <v>371</v>
      </c>
      <c r="M46" s="1" t="s">
        <v>372</v>
      </c>
      <c r="N46" s="1" t="s">
        <v>373</v>
      </c>
      <c r="O46" s="1" t="s">
        <v>374</v>
      </c>
      <c r="P46" s="25" t="s">
        <v>28</v>
      </c>
      <c r="Q46" s="18" t="s">
        <v>42</v>
      </c>
    </row>
    <row r="47" spans="1:17" ht="60" customHeight="1">
      <c r="A47" s="16" t="s">
        <v>272</v>
      </c>
      <c r="B47" s="10" t="s">
        <v>22</v>
      </c>
      <c r="C47" s="3" t="s">
        <v>375</v>
      </c>
      <c r="D47" s="37" t="s">
        <v>376</v>
      </c>
      <c r="E47" s="20" t="s">
        <v>25</v>
      </c>
      <c r="F47" s="23"/>
      <c r="G47" s="20" t="s">
        <v>25</v>
      </c>
      <c r="H47" s="24">
        <v>41198</v>
      </c>
      <c r="I47" s="23"/>
      <c r="J47" s="20">
        <v>3</v>
      </c>
      <c r="K47" s="23" t="s">
        <v>201</v>
      </c>
      <c r="L47" s="1" t="s">
        <v>377</v>
      </c>
      <c r="M47" s="1" t="s">
        <v>362</v>
      </c>
      <c r="N47" s="1" t="s">
        <v>378</v>
      </c>
      <c r="O47" s="1" t="s">
        <v>379</v>
      </c>
      <c r="P47" s="25" t="s">
        <v>28</v>
      </c>
      <c r="Q47" s="18" t="s">
        <v>42</v>
      </c>
    </row>
    <row r="48" spans="1:17" ht="90">
      <c r="A48" s="56" t="s">
        <v>230</v>
      </c>
      <c r="B48" s="10" t="s">
        <v>231</v>
      </c>
      <c r="C48" s="3" t="s">
        <v>232</v>
      </c>
      <c r="D48" s="3" t="s">
        <v>244</v>
      </c>
      <c r="E48" s="20" t="s">
        <v>25</v>
      </c>
      <c r="F48" s="20"/>
      <c r="G48" s="20" t="s">
        <v>25</v>
      </c>
      <c r="H48" s="22">
        <v>43504</v>
      </c>
      <c r="I48" s="20"/>
      <c r="J48" s="20">
        <v>8</v>
      </c>
      <c r="K48" s="20" t="s">
        <v>201</v>
      </c>
      <c r="L48" s="1" t="s">
        <v>234</v>
      </c>
      <c r="M48" s="1" t="s">
        <v>234</v>
      </c>
      <c r="N48" s="1" t="s">
        <v>234</v>
      </c>
      <c r="O48" s="1" t="s">
        <v>235</v>
      </c>
      <c r="P48" s="19" t="s">
        <v>236</v>
      </c>
      <c r="Q48" s="18" t="s">
        <v>42</v>
      </c>
    </row>
    <row r="49" spans="1:17" ht="45">
      <c r="A49" s="56" t="s">
        <v>230</v>
      </c>
      <c r="B49" s="10" t="s">
        <v>231</v>
      </c>
      <c r="C49" s="3" t="s">
        <v>237</v>
      </c>
      <c r="D49" s="3" t="s">
        <v>238</v>
      </c>
      <c r="E49" s="20" t="s">
        <v>25</v>
      </c>
      <c r="F49" s="20"/>
      <c r="G49" s="20" t="s">
        <v>25</v>
      </c>
      <c r="H49" s="22">
        <v>43647</v>
      </c>
      <c r="I49" s="22"/>
      <c r="J49" s="20">
        <v>8</v>
      </c>
      <c r="K49" s="20" t="s">
        <v>201</v>
      </c>
      <c r="L49" s="1" t="s">
        <v>239</v>
      </c>
      <c r="M49" s="1" t="s">
        <v>240</v>
      </c>
      <c r="N49" s="1" t="s">
        <v>241</v>
      </c>
      <c r="O49" s="1" t="s">
        <v>242</v>
      </c>
      <c r="P49" s="19" t="s">
        <v>28</v>
      </c>
      <c r="Q49" s="18" t="s">
        <v>42</v>
      </c>
    </row>
    <row r="50" spans="1:17" ht="90">
      <c r="A50" s="56" t="s">
        <v>230</v>
      </c>
      <c r="B50" s="10" t="s">
        <v>231</v>
      </c>
      <c r="C50" s="3" t="s">
        <v>243</v>
      </c>
      <c r="D50" s="3" t="s">
        <v>244</v>
      </c>
      <c r="E50" s="20" t="s">
        <v>25</v>
      </c>
      <c r="F50" s="20"/>
      <c r="G50" s="20" t="s">
        <v>25</v>
      </c>
      <c r="H50" s="22">
        <v>43664</v>
      </c>
      <c r="I50" s="22"/>
      <c r="J50" s="20">
        <v>8</v>
      </c>
      <c r="K50" s="20" t="s">
        <v>127</v>
      </c>
      <c r="L50" s="1" t="s">
        <v>234</v>
      </c>
      <c r="M50" s="1" t="s">
        <v>234</v>
      </c>
      <c r="N50" s="1" t="s">
        <v>234</v>
      </c>
      <c r="O50" s="1" t="s">
        <v>245</v>
      </c>
      <c r="P50" s="19" t="s">
        <v>236</v>
      </c>
      <c r="Q50" s="18" t="s">
        <v>42</v>
      </c>
    </row>
    <row r="51" spans="1:17" ht="54">
      <c r="A51" s="56" t="s">
        <v>230</v>
      </c>
      <c r="B51" s="10" t="s">
        <v>231</v>
      </c>
      <c r="C51" s="3" t="s">
        <v>261</v>
      </c>
      <c r="D51" s="3" t="s">
        <v>262</v>
      </c>
      <c r="E51" s="20" t="s">
        <v>25</v>
      </c>
      <c r="F51" s="20"/>
      <c r="G51" s="20" t="s">
        <v>25</v>
      </c>
      <c r="H51" s="22">
        <v>42887</v>
      </c>
      <c r="I51" s="21"/>
      <c r="J51" s="20">
        <v>8</v>
      </c>
      <c r="K51" s="20" t="s">
        <v>127</v>
      </c>
      <c r="L51" s="1" t="s">
        <v>259</v>
      </c>
      <c r="M51" s="1" t="s">
        <v>260</v>
      </c>
      <c r="N51" s="1" t="s">
        <v>263</v>
      </c>
      <c r="O51" s="1" t="s">
        <v>264</v>
      </c>
      <c r="P51" s="19" t="s">
        <v>265</v>
      </c>
      <c r="Q51" s="18" t="s">
        <v>42</v>
      </c>
    </row>
    <row r="52" spans="1:17" ht="54">
      <c r="A52" s="56" t="s">
        <v>230</v>
      </c>
      <c r="B52" s="10" t="s">
        <v>231</v>
      </c>
      <c r="C52" s="3" t="s">
        <v>266</v>
      </c>
      <c r="D52" s="3" t="s">
        <v>267</v>
      </c>
      <c r="E52" s="20" t="s">
        <v>25</v>
      </c>
      <c r="F52" s="20"/>
      <c r="G52" s="20" t="s">
        <v>25</v>
      </c>
      <c r="H52" s="22">
        <v>43435</v>
      </c>
      <c r="I52" s="21"/>
      <c r="J52" s="20">
        <v>8</v>
      </c>
      <c r="K52" s="20" t="s">
        <v>127</v>
      </c>
      <c r="L52" s="1" t="s">
        <v>268</v>
      </c>
      <c r="M52" s="1" t="s">
        <v>269</v>
      </c>
      <c r="N52" s="1" t="s">
        <v>270</v>
      </c>
      <c r="O52" s="1" t="s">
        <v>271</v>
      </c>
      <c r="P52" s="19" t="s">
        <v>265</v>
      </c>
      <c r="Q52" s="18" t="s">
        <v>42</v>
      </c>
    </row>
    <row r="53" spans="1:17"/>
  </sheetData>
  <mergeCells count="64">
    <mergeCell ref="A39:Q39"/>
    <mergeCell ref="A40:A42"/>
    <mergeCell ref="B40:B42"/>
    <mergeCell ref="C40:C42"/>
    <mergeCell ref="D40:D42"/>
    <mergeCell ref="E40:E42"/>
    <mergeCell ref="F40:F42"/>
    <mergeCell ref="G40:G42"/>
    <mergeCell ref="H40:H42"/>
    <mergeCell ref="I40:I42"/>
    <mergeCell ref="J40:J42"/>
    <mergeCell ref="K40:K42"/>
    <mergeCell ref="L40:P40"/>
    <mergeCell ref="Q40:Q42"/>
    <mergeCell ref="L41:O41"/>
    <mergeCell ref="P41:P42"/>
    <mergeCell ref="A21:Q21"/>
    <mergeCell ref="A22:A24"/>
    <mergeCell ref="B22:B24"/>
    <mergeCell ref="C22:C24"/>
    <mergeCell ref="D22:D24"/>
    <mergeCell ref="E22:E24"/>
    <mergeCell ref="F22:F24"/>
    <mergeCell ref="G22:G24"/>
    <mergeCell ref="H22:H24"/>
    <mergeCell ref="I22:I24"/>
    <mergeCell ref="J22:J24"/>
    <mergeCell ref="K22:K24"/>
    <mergeCell ref="L22:P22"/>
    <mergeCell ref="Q22:Q24"/>
    <mergeCell ref="L23:O23"/>
    <mergeCell ref="P23:P24"/>
    <mergeCell ref="A1:Q1"/>
    <mergeCell ref="A2:A4"/>
    <mergeCell ref="B2:B4"/>
    <mergeCell ref="C2:C4"/>
    <mergeCell ref="D2:D4"/>
    <mergeCell ref="E2:E4"/>
    <mergeCell ref="F2:F4"/>
    <mergeCell ref="G2:G4"/>
    <mergeCell ref="H2:H4"/>
    <mergeCell ref="I2:I4"/>
    <mergeCell ref="J2:J4"/>
    <mergeCell ref="K2:K4"/>
    <mergeCell ref="L2:P2"/>
    <mergeCell ref="Q2:Q4"/>
    <mergeCell ref="L3:O3"/>
    <mergeCell ref="P3:P4"/>
    <mergeCell ref="A31:Q31"/>
    <mergeCell ref="A32:A34"/>
    <mergeCell ref="B32:B34"/>
    <mergeCell ref="C32:C34"/>
    <mergeCell ref="D32:D34"/>
    <mergeCell ref="E32:E34"/>
    <mergeCell ref="F32:F34"/>
    <mergeCell ref="G32:G34"/>
    <mergeCell ref="H32:H34"/>
    <mergeCell ref="I32:I34"/>
    <mergeCell ref="J32:J34"/>
    <mergeCell ref="K32:K34"/>
    <mergeCell ref="L32:P32"/>
    <mergeCell ref="Q32:Q34"/>
    <mergeCell ref="L33:O33"/>
    <mergeCell ref="P33:P34"/>
  </mergeCells>
  <phoneticPr fontId="4" type="noConversion"/>
  <pageMargins left="0.7" right="0.7" top="0.75" bottom="0.75" header="0.3" footer="0.3"/>
  <pageSetup paperSize="8" scale="88" orientation="landscape" r:id="rId1"/>
  <rowBreaks count="3" manualBreakCount="3">
    <brk id="20" max="16383" man="1"/>
    <brk id="30" max="16383" man="1"/>
    <brk id="3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6A548-827D-44F0-B840-C1DF68926BA5}">
  <dimension ref="A1:R22"/>
  <sheetViews>
    <sheetView tabSelected="1" workbookViewId="0">
      <selection activeCell="C15" sqref="C15"/>
    </sheetView>
  </sheetViews>
  <sheetFormatPr defaultRowHeight="14.45"/>
  <cols>
    <col min="2" max="2" width="11.85546875" customWidth="1"/>
    <col min="3" max="3" width="38" style="66" customWidth="1"/>
    <col min="4" max="4" width="21.28515625" customWidth="1"/>
    <col min="8" max="8" width="11.42578125" bestFit="1" customWidth="1"/>
  </cols>
  <sheetData>
    <row r="1" spans="1:18" ht="23.45">
      <c r="A1" s="105" t="s">
        <v>0</v>
      </c>
      <c r="B1" s="106"/>
      <c r="C1" s="106"/>
      <c r="D1" s="106"/>
      <c r="E1" s="107"/>
      <c r="F1" s="107"/>
      <c r="G1" s="107"/>
      <c r="H1" s="107"/>
      <c r="I1" s="107"/>
      <c r="J1" s="107"/>
      <c r="K1" s="107"/>
      <c r="L1" s="107"/>
      <c r="M1" s="106"/>
      <c r="N1" s="106"/>
      <c r="O1" s="106"/>
      <c r="P1" s="106"/>
      <c r="Q1" s="108"/>
      <c r="R1" s="104"/>
    </row>
    <row r="2" spans="1:18">
      <c r="A2" s="97" t="s">
        <v>1</v>
      </c>
      <c r="B2" s="83" t="s">
        <v>2</v>
      </c>
      <c r="C2" s="87" t="s">
        <v>3</v>
      </c>
      <c r="D2" s="83" t="s">
        <v>4</v>
      </c>
      <c r="E2" s="92" t="s">
        <v>5</v>
      </c>
      <c r="F2" s="81" t="s">
        <v>6</v>
      </c>
      <c r="G2" s="92" t="s">
        <v>7</v>
      </c>
      <c r="H2" s="94" t="s">
        <v>8</v>
      </c>
      <c r="I2" s="81" t="s">
        <v>9</v>
      </c>
      <c r="J2" s="81" t="s">
        <v>10</v>
      </c>
      <c r="K2" s="92" t="s">
        <v>11</v>
      </c>
      <c r="L2" s="81" t="s">
        <v>12</v>
      </c>
      <c r="M2" s="83" t="s">
        <v>13</v>
      </c>
      <c r="N2" s="83"/>
      <c r="O2" s="83"/>
      <c r="P2" s="83"/>
      <c r="Q2" s="84"/>
      <c r="R2" s="85" t="s">
        <v>14</v>
      </c>
    </row>
    <row r="3" spans="1:18">
      <c r="A3" s="97"/>
      <c r="B3" s="83"/>
      <c r="C3" s="87"/>
      <c r="D3" s="83"/>
      <c r="E3" s="92"/>
      <c r="F3" s="81"/>
      <c r="G3" s="92"/>
      <c r="H3" s="95"/>
      <c r="I3" s="113"/>
      <c r="J3" s="81"/>
      <c r="K3" s="92"/>
      <c r="L3" s="81"/>
      <c r="M3" s="87" t="s">
        <v>15</v>
      </c>
      <c r="N3" s="87"/>
      <c r="O3" s="87"/>
      <c r="P3" s="87"/>
      <c r="Q3" s="88" t="s">
        <v>16</v>
      </c>
      <c r="R3" s="85"/>
    </row>
    <row r="4" spans="1:18">
      <c r="A4" s="109"/>
      <c r="B4" s="110"/>
      <c r="C4" s="119"/>
      <c r="D4" s="110"/>
      <c r="E4" s="111"/>
      <c r="F4" s="82"/>
      <c r="G4" s="111"/>
      <c r="H4" s="112"/>
      <c r="I4" s="115"/>
      <c r="J4" s="82"/>
      <c r="K4" s="111"/>
      <c r="L4" s="82"/>
      <c r="M4" s="14" t="s">
        <v>17</v>
      </c>
      <c r="N4" s="14" t="s">
        <v>18</v>
      </c>
      <c r="O4" s="14" t="s">
        <v>19</v>
      </c>
      <c r="P4" s="14" t="s">
        <v>20</v>
      </c>
      <c r="Q4" s="89"/>
      <c r="R4" s="86"/>
    </row>
    <row r="5" spans="1:18" s="52" customFormat="1" ht="50.1" customHeight="1">
      <c r="A5" s="44" t="s">
        <v>21</v>
      </c>
      <c r="B5" s="3" t="s">
        <v>34</v>
      </c>
      <c r="C5" s="43" t="s">
        <v>35</v>
      </c>
      <c r="D5" s="43" t="s">
        <v>36</v>
      </c>
      <c r="E5" s="45"/>
      <c r="F5" s="46" t="s">
        <v>37</v>
      </c>
      <c r="G5" s="45" t="s">
        <v>25</v>
      </c>
      <c r="H5" s="63">
        <v>43133</v>
      </c>
      <c r="I5" s="64">
        <f>H5+1826</f>
        <v>44959</v>
      </c>
      <c r="J5" s="46"/>
      <c r="K5" s="46" t="s">
        <v>38</v>
      </c>
      <c r="L5" s="25" t="s">
        <v>39</v>
      </c>
      <c r="M5" s="43" t="s">
        <v>29</v>
      </c>
      <c r="N5" s="43" t="s">
        <v>40</v>
      </c>
      <c r="O5" s="43" t="s">
        <v>41</v>
      </c>
      <c r="P5" s="43" t="s">
        <v>29</v>
      </c>
      <c r="Q5" s="25" t="s">
        <v>32</v>
      </c>
      <c r="R5" s="18" t="s">
        <v>42</v>
      </c>
    </row>
    <row r="6" spans="1:18" s="5" customFormat="1" ht="46.9" customHeight="1">
      <c r="A6" s="44" t="s">
        <v>21</v>
      </c>
      <c r="B6" s="7" t="s">
        <v>34</v>
      </c>
      <c r="C6" s="1" t="s">
        <v>52</v>
      </c>
      <c r="D6" s="42" t="s">
        <v>44</v>
      </c>
      <c r="E6" s="25"/>
      <c r="F6" s="25" t="s">
        <v>53</v>
      </c>
      <c r="G6" s="25" t="s">
        <v>25</v>
      </c>
      <c r="H6" s="63">
        <v>43133</v>
      </c>
      <c r="I6" s="64">
        <f t="shared" ref="I6:I8" si="0">H6+1826</f>
        <v>44959</v>
      </c>
      <c r="J6" s="26"/>
      <c r="K6" s="46" t="s">
        <v>54</v>
      </c>
      <c r="L6" s="25" t="s">
        <v>39</v>
      </c>
      <c r="M6" s="6" t="s">
        <v>29</v>
      </c>
      <c r="N6" s="6" t="s">
        <v>55</v>
      </c>
      <c r="O6" s="6" t="s">
        <v>41</v>
      </c>
      <c r="P6" s="6" t="s">
        <v>29</v>
      </c>
      <c r="Q6" s="19" t="s">
        <v>32</v>
      </c>
      <c r="R6" s="32" t="s">
        <v>56</v>
      </c>
    </row>
    <row r="7" spans="1:18" s="5" customFormat="1" ht="43.15" customHeight="1">
      <c r="A7" s="15" t="s">
        <v>197</v>
      </c>
      <c r="B7" s="8" t="s">
        <v>198</v>
      </c>
      <c r="C7" s="1" t="s">
        <v>217</v>
      </c>
      <c r="D7" s="1" t="s">
        <v>218</v>
      </c>
      <c r="E7" s="25" t="s">
        <v>25</v>
      </c>
      <c r="F7" s="25" t="s">
        <v>219</v>
      </c>
      <c r="G7" s="25" t="s">
        <v>25</v>
      </c>
      <c r="H7" s="60">
        <v>41671</v>
      </c>
      <c r="I7" s="28">
        <f t="shared" si="0"/>
        <v>43497</v>
      </c>
      <c r="J7" s="28"/>
      <c r="K7" s="25" t="s">
        <v>28</v>
      </c>
      <c r="L7" s="25" t="s">
        <v>28</v>
      </c>
      <c r="M7" s="6" t="s">
        <v>220</v>
      </c>
      <c r="N7" s="6" t="s">
        <v>221</v>
      </c>
      <c r="O7" s="6" t="s">
        <v>222</v>
      </c>
      <c r="P7" s="6" t="s">
        <v>223</v>
      </c>
      <c r="Q7" s="19" t="s">
        <v>32</v>
      </c>
      <c r="R7" s="34" t="s">
        <v>56</v>
      </c>
    </row>
    <row r="8" spans="1:18" s="5" customFormat="1" ht="50.45" customHeight="1">
      <c r="A8" s="15" t="s">
        <v>197</v>
      </c>
      <c r="B8" s="8" t="s">
        <v>198</v>
      </c>
      <c r="C8" s="1" t="s">
        <v>224</v>
      </c>
      <c r="D8" s="1" t="s">
        <v>218</v>
      </c>
      <c r="E8" s="25" t="s">
        <v>25</v>
      </c>
      <c r="F8" s="25"/>
      <c r="G8" s="25" t="s">
        <v>25</v>
      </c>
      <c r="H8" s="60">
        <v>42559</v>
      </c>
      <c r="I8" s="28">
        <f t="shared" si="0"/>
        <v>44385</v>
      </c>
      <c r="J8" s="28"/>
      <c r="K8" s="25">
        <v>8</v>
      </c>
      <c r="L8" s="25" t="s">
        <v>127</v>
      </c>
      <c r="M8" s="6" t="s">
        <v>225</v>
      </c>
      <c r="N8" s="6" t="s">
        <v>226</v>
      </c>
      <c r="O8" s="6" t="s">
        <v>227</v>
      </c>
      <c r="P8" s="6" t="s">
        <v>228</v>
      </c>
      <c r="Q8" s="19" t="s">
        <v>229</v>
      </c>
      <c r="R8" s="33" t="s">
        <v>42</v>
      </c>
    </row>
    <row r="9" spans="1:18" ht="29.1">
      <c r="B9" t="s">
        <v>22</v>
      </c>
      <c r="C9" s="66" t="s">
        <v>380</v>
      </c>
      <c r="D9" t="s">
        <v>381</v>
      </c>
      <c r="F9" t="s">
        <v>69</v>
      </c>
      <c r="G9" t="s">
        <v>25</v>
      </c>
      <c r="H9" s="65">
        <v>43970</v>
      </c>
      <c r="K9" t="s">
        <v>28</v>
      </c>
    </row>
    <row r="10" spans="1:18" ht="49.5" customHeight="1">
      <c r="B10" t="s">
        <v>131</v>
      </c>
      <c r="C10" s="66" t="s">
        <v>382</v>
      </c>
      <c r="D10" t="s">
        <v>381</v>
      </c>
      <c r="G10" t="s">
        <v>25</v>
      </c>
      <c r="H10" s="65">
        <v>44476</v>
      </c>
      <c r="K10" s="46" t="s">
        <v>383</v>
      </c>
    </row>
    <row r="11" spans="1:18" ht="15">
      <c r="B11" t="s">
        <v>22</v>
      </c>
      <c r="C11" t="s">
        <v>384</v>
      </c>
      <c r="G11" t="s">
        <v>25</v>
      </c>
    </row>
    <row r="12" spans="1:18">
      <c r="G12" t="s">
        <v>25</v>
      </c>
    </row>
    <row r="13" spans="1:18">
      <c r="G13" t="s">
        <v>25</v>
      </c>
    </row>
    <row r="14" spans="1:18">
      <c r="G14" t="s">
        <v>25</v>
      </c>
    </row>
    <row r="15" spans="1:18">
      <c r="G15" t="s">
        <v>25</v>
      </c>
    </row>
    <row r="16" spans="1:18">
      <c r="G16" t="s">
        <v>25</v>
      </c>
    </row>
    <row r="17" spans="7:7">
      <c r="G17" t="s">
        <v>25</v>
      </c>
    </row>
    <row r="18" spans="7:7">
      <c r="G18" t="s">
        <v>25</v>
      </c>
    </row>
    <row r="19" spans="7:7">
      <c r="G19" t="s">
        <v>25</v>
      </c>
    </row>
    <row r="20" spans="7:7">
      <c r="G20" t="s">
        <v>25</v>
      </c>
    </row>
    <row r="21" spans="7:7">
      <c r="G21" t="s">
        <v>25</v>
      </c>
    </row>
    <row r="22" spans="7:7">
      <c r="G22" t="s">
        <v>25</v>
      </c>
    </row>
  </sheetData>
  <mergeCells count="17">
    <mergeCell ref="M3:P3"/>
    <mergeCell ref="Q3:Q4"/>
    <mergeCell ref="A1:R1"/>
    <mergeCell ref="A2:A4"/>
    <mergeCell ref="B2:B4"/>
    <mergeCell ref="C2:C4"/>
    <mergeCell ref="D2:D4"/>
    <mergeCell ref="E2:E4"/>
    <mergeCell ref="F2:F4"/>
    <mergeCell ref="G2:G4"/>
    <mergeCell ref="H2:H4"/>
    <mergeCell ref="I2:I4"/>
    <mergeCell ref="J2:J4"/>
    <mergeCell ref="K2:K4"/>
    <mergeCell ref="L2:L4"/>
    <mergeCell ref="M2:Q2"/>
    <mergeCell ref="R2:R4"/>
  </mergeCells>
  <conditionalFormatting sqref="H5">
    <cfRule type="expression" dxfId="1" priority="2">
      <formula>H5&lt;DATE(YEAR($F$5) - 5, MONTH($F$5), DAY($F$5))</formula>
    </cfRule>
  </conditionalFormatting>
  <conditionalFormatting sqref="H6">
    <cfRule type="expression" dxfId="0" priority="1">
      <formula>H6&lt;DATE(YEAR($F$5) - 5, MONTH($F$5), DAY($F$5))</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b88193-cb3d-49c4-ab42-a68823e99dc5" xsi:nil="true"/>
    <lcf76f155ced4ddcb4097134ff3c332f xmlns="8432aebb-9c3d-4953-a5f6-4dfa39fa5af9">
      <Terms xmlns="http://schemas.microsoft.com/office/infopath/2007/PartnerControls"/>
    </lcf76f155ced4ddcb4097134ff3c332f>
    <BU xmlns="8432aebb-9c3d-4953-a5f6-4dfa39fa5af9" xsi:nil="true"/>
    <SharedWithUsers xmlns="c8b88193-cb3d-49c4-ab42-a68823e99dc5">
      <UserInfo>
        <DisplayName/>
        <AccountId xsi:nil="true"/>
        <AccountType/>
      </UserInfo>
    </SharedWithUsers>
    <MediaLengthInSeconds xmlns="8432aebb-9c3d-4953-a5f6-4dfa39fa5af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804E59A1FD44B47BB991D7BB7E1D05A" ma:contentTypeVersion="17" ma:contentTypeDescription="Create a new document." ma:contentTypeScope="" ma:versionID="14c5f8ab6cfc71e0301e14087301415f">
  <xsd:schema xmlns:xsd="http://www.w3.org/2001/XMLSchema" xmlns:xs="http://www.w3.org/2001/XMLSchema" xmlns:p="http://schemas.microsoft.com/office/2006/metadata/properties" xmlns:ns2="8432aebb-9c3d-4953-a5f6-4dfa39fa5af9" xmlns:ns3="c8b88193-cb3d-49c4-ab42-a68823e99dc5" targetNamespace="http://schemas.microsoft.com/office/2006/metadata/properties" ma:root="true" ma:fieldsID="b89d2f9690bfc3e69af6228d820e08bd" ns2:_="" ns3:_="">
    <xsd:import namespace="8432aebb-9c3d-4953-a5f6-4dfa39fa5af9"/>
    <xsd:import namespace="c8b88193-cb3d-49c4-ab42-a68823e99dc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BU"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2aebb-9c3d-4953-a5f6-4dfa39fa5a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BU" ma:index="21" nillable="true" ma:displayName="BU" ma:format="Dropdown" ma:internalName="BU">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a0c2155-436b-4c33-ad05-21b2eed2323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8b88193-cb3d-49c4-ab42-a68823e99dc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a90b8c0-ea4b-4434-af1f-cc87728359e0}" ma:internalName="TaxCatchAll" ma:showField="CatchAllData" ma:web="c8b88193-cb3d-49c4-ab42-a68823e99d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FD990A-45AD-4D3B-901C-B964EA30AC58}"/>
</file>

<file path=customXml/itemProps2.xml><?xml version="1.0" encoding="utf-8"?>
<ds:datastoreItem xmlns:ds="http://schemas.openxmlformats.org/officeDocument/2006/customXml" ds:itemID="{B5F20023-217D-4CFD-A50B-BB14DA562E90}"/>
</file>

<file path=customXml/itemProps3.xml><?xml version="1.0" encoding="utf-8"?>
<ds:datastoreItem xmlns:ds="http://schemas.openxmlformats.org/officeDocument/2006/customXml" ds:itemID="{0EA93A66-532C-4516-BC26-3AF20F38251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Paone</dc:creator>
  <cp:keywords/>
  <dc:description/>
  <cp:lastModifiedBy>Vaneet Bhanot</cp:lastModifiedBy>
  <cp:revision/>
  <dcterms:created xsi:type="dcterms:W3CDTF">2008-07-02T05:49:53Z</dcterms:created>
  <dcterms:modified xsi:type="dcterms:W3CDTF">2023-02-26T23:04:03Z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0x010100C804E59A1FD44B47BB991D7BB7E1D05A</vt:lpwstr>
  </property>
  <property fmtid="{D5CDD505-2E9C-101B-9397-08002B2CF9AE}" pid="3" name="Order">
    <vt:r8>13846800</vt:r8>
  </property>
  <property fmtid="{D5CDD505-2E9C-101B-9397-08002B2CF9AE}" pid="4" name="_ExtendedDescription">
    <vt:lpwstr/>
  </property>
  <property fmtid="{D5CDD505-2E9C-101B-9397-08002B2CF9AE}" pid="5" name="MediaServiceImageTags">
    <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TriggerFlowInfo">
    <vt:lpwstr/>
  </property>
</Properties>
</file>